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289A9824-79CE-4727-A7DB-F7494D05B346}" xr6:coauthVersionLast="40" xr6:coauthVersionMax="40" xr10:uidLastSave="{00000000-0000-0000-0000-000000000000}"/>
  <bookViews>
    <workbookView xWindow="240" yWindow="105" windowWidth="14805" windowHeight="8010" xr2:uid="{00000000-000D-0000-FFFF-FFFF00000000}"/>
  </bookViews>
  <sheets>
    <sheet name="13 14" sheetId="8" r:id="rId1"/>
    <sheet name="14 15" sheetId="9" r:id="rId2"/>
    <sheet name="15 16" sheetId="10" r:id="rId3"/>
    <sheet name="16-17" sheetId="12" r:id="rId4"/>
    <sheet name="17-18" sheetId="13" r:id="rId5"/>
  </sheets>
  <definedNames>
    <definedName name="_xlnm._FilterDatabase" localSheetId="3" hidden="1">'16-17'!$A$1:$H$31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13" l="1"/>
  <c r="D41" i="13"/>
  <c r="E31" i="12"/>
  <c r="D31" i="12"/>
  <c r="D31" i="8" l="1"/>
  <c r="D29" i="9"/>
  <c r="D17" i="10"/>
  <c r="E28" i="10"/>
  <c r="D28" i="10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E31" i="8"/>
  <c r="E29" i="9" l="1"/>
</calcChain>
</file>

<file path=xl/sharedStrings.xml><?xml version="1.0" encoding="utf-8"?>
<sst xmlns="http://schemas.openxmlformats.org/spreadsheetml/2006/main" count="652" uniqueCount="384">
  <si>
    <t>THAPAR UNIVERSITY, PATIALA</t>
  </si>
  <si>
    <t>Sr.No.</t>
  </si>
  <si>
    <t>Name of the Funding Agency</t>
  </si>
  <si>
    <t>Project Title</t>
  </si>
  <si>
    <t>Deptt.</t>
  </si>
  <si>
    <t>Principal Investigator</t>
  </si>
  <si>
    <t>AICTE</t>
  </si>
  <si>
    <t>CIVIL</t>
  </si>
  <si>
    <t>ECED</t>
  </si>
  <si>
    <t>CSIR</t>
  </si>
  <si>
    <t>DBTES</t>
  </si>
  <si>
    <t>SPMS</t>
  </si>
  <si>
    <t>B.K.Chudasama</t>
  </si>
  <si>
    <t>SCBC</t>
  </si>
  <si>
    <t>Kamaldeep Paul</t>
  </si>
  <si>
    <t>DBT</t>
  </si>
  <si>
    <t>DRDO</t>
  </si>
  <si>
    <t>O.P.Pandey</t>
  </si>
  <si>
    <t>DST</t>
  </si>
  <si>
    <t>Shruti Sharma</t>
  </si>
  <si>
    <t>ICMR</t>
  </si>
  <si>
    <t>CHED</t>
  </si>
  <si>
    <t>Rajeev Mehta</t>
  </si>
  <si>
    <t>M.S.Reddy</t>
  </si>
  <si>
    <t>NRB</t>
  </si>
  <si>
    <t>CSED</t>
  </si>
  <si>
    <t>Shalini Batra</t>
  </si>
  <si>
    <t>Neeraj Kumar</t>
  </si>
  <si>
    <t>UGC</t>
  </si>
  <si>
    <t>MED</t>
  </si>
  <si>
    <t>Ajay Batish</t>
  </si>
  <si>
    <t>Alka Upadhyay</t>
  </si>
  <si>
    <t>Bonamali Pal</t>
  </si>
  <si>
    <t>Inderveer Chana</t>
  </si>
  <si>
    <t>Rajesh Kumar</t>
  </si>
  <si>
    <t>Ravi Kiran</t>
  </si>
  <si>
    <t>List of the Projects sanctioned/ received from April 2013 TO March 2014</t>
  </si>
  <si>
    <t>Sanctioned Amount ( In Lakhs  )</t>
  </si>
  <si>
    <t>Grant Received</t>
  </si>
  <si>
    <t>Multiresponse optimization of process parameters for the improved part accuracy in fused deposition doeling process.</t>
  </si>
  <si>
    <t>CGL</t>
  </si>
  <si>
    <t>Application software development to evaluate thermal performance of tube type, air to air heat exchange for CADA high rated electrical motors.</t>
  </si>
  <si>
    <t>D Gangacharyulu</t>
  </si>
  <si>
    <t>Study of surface charge and zeta potential of coinage metal nanoparticles for their optimum stability and catalytic activity.</t>
  </si>
  <si>
    <t>Developing validated scale-up procedure for densephase pneumatic transport of fine powders using two-layer dune-flow model.</t>
  </si>
  <si>
    <t>S.S.Mallick</t>
  </si>
  <si>
    <t>Development fo barium hexaferrite (BaFe12019) Thick films for micro/ millimeter wave device applications.</t>
  </si>
  <si>
    <t>Puneet Sharma</t>
  </si>
  <si>
    <t>Biofortification of selenium in edible mushrooms from se-rich crop residues.</t>
  </si>
  <si>
    <t>DBTES/ SEE</t>
  </si>
  <si>
    <t>N.Tejo Praksh</t>
  </si>
  <si>
    <t>Transalkylation of di-isopropylbenzene (DIPB) with benzene over modified nano zeolite catalyst: A kinetic study.</t>
  </si>
  <si>
    <t>Sanghamitra Barman</t>
  </si>
  <si>
    <t>Sequential biological photocatalytic degradation of neonicotenoids in soil.</t>
  </si>
  <si>
    <t>SEE</t>
  </si>
  <si>
    <t>Teena Sharma</t>
  </si>
  <si>
    <t>The total synthesis fo the antimalarial natural products, flinderoles.</t>
  </si>
  <si>
    <t>Satyendra K Pandey</t>
  </si>
  <si>
    <t>DST- FIST Program 163/- Lacs (50:50) Basis</t>
  </si>
  <si>
    <t>Head SPMS</t>
  </si>
  <si>
    <t>DST- FIST Program 86 Lacs (50:50) Basis</t>
  </si>
  <si>
    <t>Head MED</t>
  </si>
  <si>
    <t>Synthesis and characterization of high capacity adsorbents for CO2 capture.</t>
  </si>
  <si>
    <t>HARIPADA BHUNIA</t>
  </si>
  <si>
    <t>ICSSR</t>
  </si>
  <si>
    <t>A Strategic framework for enhancing technology adoption and management strategies for women enterpreneurs in food and beverage sector.</t>
  </si>
  <si>
    <t>SBSBS</t>
  </si>
  <si>
    <t>Santha Kumari</t>
  </si>
  <si>
    <t>A Strategic framework for enhancing technology adoption and management strategies for women entrepreneurs in food and beverage sector.</t>
  </si>
  <si>
    <t>Investigation of corrosion and its progression in ship hulls.</t>
  </si>
  <si>
    <t>Photocatalytic degradation of textile dye effluent using doped tio2 catalyst</t>
  </si>
  <si>
    <t>Alok Garg</t>
  </si>
  <si>
    <t>Application of nanozeolie for the removal of novel contaminants from waste water.</t>
  </si>
  <si>
    <t>Studies on antimicrobial properties of metal and metal oxide nanostrucut.res</t>
  </si>
  <si>
    <t>On L1-Convergence of trignomatric series with special coeffcients</t>
  </si>
  <si>
    <t>SMCA</t>
  </si>
  <si>
    <t>Jatinderdeep Kaur</t>
  </si>
  <si>
    <t>Synthesis of fBiFe03 thin films for device applications.</t>
  </si>
  <si>
    <t>Poonam Uniyal</t>
  </si>
  <si>
    <t>Special Assistance Programme- DRS-III</t>
  </si>
  <si>
    <t>Head CED</t>
  </si>
  <si>
    <t>UGC-BSR</t>
  </si>
  <si>
    <t>Nanoscience and molecular modelling</t>
  </si>
  <si>
    <t>Sudhir K Singh</t>
  </si>
  <si>
    <t>Fluid Flow and Heat Transfer, Essential Oil Production and characterization.</t>
  </si>
  <si>
    <t>Avinash Chandra</t>
  </si>
  <si>
    <t>Research Start-Up Grant</t>
  </si>
  <si>
    <t>Bhaskar C Mohanty</t>
  </si>
  <si>
    <t>S.K.Pandey</t>
  </si>
  <si>
    <t>TOTAL</t>
  </si>
  <si>
    <t>CED</t>
  </si>
  <si>
    <t>Total</t>
  </si>
  <si>
    <t>Ravinder Agarwal</t>
  </si>
  <si>
    <t>Sanjai Saxena</t>
  </si>
  <si>
    <t>Shweta Goyal</t>
  </si>
  <si>
    <t>R.S.Kaler</t>
  </si>
  <si>
    <t>Haripada Bhunia</t>
  </si>
  <si>
    <t>DST-FIST</t>
  </si>
  <si>
    <t>TU</t>
  </si>
  <si>
    <t>List of the Projects sanctioned from 1.4.14 to 31.3.15</t>
  </si>
  <si>
    <t>Date of Start</t>
  </si>
  <si>
    <t>Development of treatment and regeneration technology for phytoesterogens from wastewater streams.</t>
  </si>
  <si>
    <t>Moushumi Ghosh.</t>
  </si>
  <si>
    <t>24.9.14</t>
  </si>
  <si>
    <t>Effect of magnetic anisotropy and particle size distribution on the magnetization of antiferromagnetic nio nanoparticles</t>
  </si>
  <si>
    <t>spms</t>
  </si>
  <si>
    <t>S.D.Tiwari</t>
  </si>
  <si>
    <t>28.10.14</t>
  </si>
  <si>
    <t>Design and development of integrated nanophotonic platform based on hybrid photonic plasmonic waveguide for communication and bio-sensing.</t>
  </si>
  <si>
    <t>Mukesh Kumar</t>
  </si>
  <si>
    <t>25.2.15</t>
  </si>
  <si>
    <t>Size and shape dependent photocatalytic activity of TiO2 Nanostructures for selective reduction of nitroaromatics.</t>
  </si>
  <si>
    <t>Satnam Singh</t>
  </si>
  <si>
    <t>3.2.15</t>
  </si>
  <si>
    <t>DAE/ BRNS</t>
  </si>
  <si>
    <t>Development of non-eco toxic polyolefins with controlled environmental degradation by using high energy radiation and pro-oxidants.</t>
  </si>
  <si>
    <t>22.5.14</t>
  </si>
  <si>
    <t>Investigation of hydrodynamics and RTD of pulp digester using radiotracer technique.</t>
  </si>
  <si>
    <t>12.8.14</t>
  </si>
  <si>
    <t>DAE/ NBHM</t>
  </si>
  <si>
    <t>Non-inner and class preserving automorphisms of finite p- groups</t>
  </si>
  <si>
    <t>Dr.Deepak Kumar</t>
  </si>
  <si>
    <t>DAE/BRNS</t>
  </si>
  <si>
    <t>Mechanism and applications fo ionizing radiation in AOP based degradation of persistant pollutants from aqueous streams</t>
  </si>
  <si>
    <t>Amit Dhir</t>
  </si>
  <si>
    <t>18.2.15</t>
  </si>
  <si>
    <t>Cloning and characterization of genes of glutathione biosynthesis in ectomycorrhizal fungi and their role in metal detoxification</t>
  </si>
  <si>
    <t>10.9.14</t>
  </si>
  <si>
    <t>Studies on STF- nanoclay based composites for personal armour systems</t>
  </si>
  <si>
    <t>12.5.14</t>
  </si>
  <si>
    <t>Floating wick type vertical multiple effect diffusion solar still waste heat recovery.</t>
  </si>
  <si>
    <t>Madhup Kumar Mittal</t>
  </si>
  <si>
    <t>4.6.14 / 5.6.14</t>
  </si>
  <si>
    <t>Studies on combustion, performance and emissions characteristics of diesel engine fuelled with biodiesel and biogas.</t>
  </si>
  <si>
    <t>Sunil Kumar Mahla</t>
  </si>
  <si>
    <t>4.7.14</t>
  </si>
  <si>
    <t>Moushumi Ghosh with British counterpart Dr. Helen Bridle.</t>
  </si>
  <si>
    <t>26.6.14</t>
  </si>
  <si>
    <t>Development of photonic crystal biosensor of detection of foodborne pathogens.</t>
  </si>
  <si>
    <t>25.9.14</t>
  </si>
  <si>
    <t>DST/SERB</t>
  </si>
  <si>
    <t>Synthesis of clay supported TiO2 nanoparicles for photocatalytic oxidation of volatile organic compounds (VOCs)</t>
  </si>
  <si>
    <t>Soumen Basu</t>
  </si>
  <si>
    <t>29.10.14</t>
  </si>
  <si>
    <t>Durability enhancement and prevention damage in RC structure using bacteria</t>
  </si>
  <si>
    <t>DST-SERB</t>
  </si>
  <si>
    <t>Development of M-type Hexaferrete films for microwave device Application.</t>
  </si>
  <si>
    <t>13.8.14</t>
  </si>
  <si>
    <t>Synthesis and characterization of NA 2S-P2S5 glass ceramic based solid electrolytes for Na-ion batteries.</t>
  </si>
  <si>
    <t>24.3.15</t>
  </si>
  <si>
    <t>Low energy properties of baryon JP=1/2+ Decuplets in phenomenological model</t>
  </si>
  <si>
    <t>INDS</t>
  </si>
  <si>
    <t>Projects from Industries</t>
  </si>
  <si>
    <t>2.5.14</t>
  </si>
  <si>
    <t>Salary &amp; Research Grant</t>
  </si>
  <si>
    <t>28.7.14</t>
  </si>
  <si>
    <r>
      <t>Green polymers for waterborne pathogen detection and treatment.</t>
    </r>
    <r>
      <rPr>
        <b/>
        <i/>
        <sz val="10"/>
        <rFont val="Arial"/>
        <family val="2"/>
      </rPr>
      <t>(DST-International Div.)</t>
    </r>
  </si>
  <si>
    <t>DRDO/ DIPAS</t>
  </si>
  <si>
    <t>Development of wireless Embedded system for health monitoring of ambulatory subjects.</t>
  </si>
  <si>
    <t>EIED</t>
  </si>
  <si>
    <t>Mandeep Singh Dr.</t>
  </si>
  <si>
    <t>29.4.15</t>
  </si>
  <si>
    <t>Development of Fatigue Detection System.</t>
  </si>
  <si>
    <t>M.D.Singh</t>
  </si>
  <si>
    <t>DST-WOS</t>
  </si>
  <si>
    <t>Study the effects of isotopic contents and clusterization on collective flow and fragmentation.</t>
  </si>
  <si>
    <t>Rajni Dr.</t>
  </si>
  <si>
    <t>6.6.15</t>
  </si>
  <si>
    <t>Kinetic and Thermodynamic Studies of the Effects of Synergistc and Nonsynergistic Anions on Blood Plasma Transferrin. (5263600)</t>
  </si>
  <si>
    <t>22.6.15</t>
  </si>
  <si>
    <t>Removal of Metal Ions from waste waters using Hierarchically porous metal oxide monoliths with tunable mesopore size.</t>
  </si>
  <si>
    <t>6.4.15</t>
  </si>
  <si>
    <t>DeitY</t>
  </si>
  <si>
    <t>Alpana Agarwal</t>
  </si>
  <si>
    <t>22.5.15</t>
  </si>
  <si>
    <t>Mixed metal oxides as heterogamous catalysts for the triacetin synthesis.</t>
  </si>
  <si>
    <t>Amjad Ail</t>
  </si>
  <si>
    <t>29.6.15</t>
  </si>
  <si>
    <t>The mechanism of reductive release of iron from serum transferring.(FIRST YEAR)</t>
  </si>
  <si>
    <t>SCB</t>
  </si>
  <si>
    <t>Rajesh Kumar Dr.</t>
  </si>
  <si>
    <t>24.6.15</t>
  </si>
  <si>
    <t>Design and development of load resilient mock-up ICRH system of tokamark with variable load</t>
  </si>
  <si>
    <t>Rana Partap Yadev Dr.</t>
  </si>
  <si>
    <t>Various Decay Mechanisms of Nuclei Formed in low energy heavy ion reaction.</t>
  </si>
  <si>
    <t>Manoj Sharma</t>
  </si>
  <si>
    <t>16.10.15</t>
  </si>
  <si>
    <t>Measurement of circulation time and optimization of mixing process for ethy acetate reactor using Radiotracer Technique.</t>
  </si>
  <si>
    <t>Raj Kumar Gupta</t>
  </si>
  <si>
    <t>10.9.15</t>
  </si>
  <si>
    <t>Study of hydrodynamics and RTD of Treatment process(biological) using radiotracer technique.</t>
  </si>
  <si>
    <t>Vikas Kumar Sangal</t>
  </si>
  <si>
    <t>Fellowship Two Batches</t>
  </si>
  <si>
    <t>Photovoltaic and Grain Boundry characteristics of single target sputtered………….</t>
  </si>
  <si>
    <t>B.C.Mohanty</t>
  </si>
  <si>
    <t>Autonomic Resource prediction and scheduling for cloud based scientific applications</t>
  </si>
  <si>
    <t>28.8.15</t>
  </si>
  <si>
    <t>Synthesis of fused heteroaromatic derivatives through moleculer hybridization technique and their in vitro evaluations as anticancer agents</t>
  </si>
  <si>
    <t>5.10.15</t>
  </si>
  <si>
    <t>O P Pandey</t>
  </si>
  <si>
    <t>List of the Projects sanctioned from 1.4.15 onwards (upto 31-03-2016)</t>
  </si>
  <si>
    <t>SMDP Project</t>
  </si>
  <si>
    <t>Isolation and characterization of Xanthine oxidase inhibitors from endophytic fungi for treatment of Hyperurecemia and Gout.</t>
  </si>
  <si>
    <t>16.12.15</t>
  </si>
  <si>
    <t>Higher order discontinuous gelerkin method for unsteady incompersible nevier-strokes equation. [TFD FROM DAV UNIVERSITY, JALANDHAR)</t>
  </si>
  <si>
    <t>SOM</t>
  </si>
  <si>
    <t>Sapna Sharma</t>
  </si>
  <si>
    <t>17.12.15</t>
  </si>
  <si>
    <t>Efficient methods for solving system of solving system of fuzzy complex linear equations.SR/WOS-A/PM-1025/2015 (G)</t>
  </si>
  <si>
    <t>Jeevan Jot Kaur</t>
  </si>
  <si>
    <t>10.3.2016</t>
  </si>
  <si>
    <t>Experimental investigation and CFD modeling of slurry pipeline for flow of multiparticulate slurry at higher concentrations</t>
  </si>
  <si>
    <t>Satish Kumar &amp; SK Mohapatra</t>
  </si>
  <si>
    <t>23.3.16</t>
  </si>
  <si>
    <t>The Royal Academy of Engg., London</t>
  </si>
  <si>
    <t>Higher Education Partnership Programme</t>
  </si>
  <si>
    <t>Deepak Garg Dr.</t>
  </si>
  <si>
    <t>1.3.2016</t>
  </si>
  <si>
    <t>Bimetallic core-shell nanostructures of transition metals for homogeneous hydrogenation catalysis and heterogeneous co-catalysis.</t>
  </si>
  <si>
    <t>26.1.16</t>
  </si>
  <si>
    <t>Sanctioned Amount ( In Lacs )</t>
  </si>
  <si>
    <t>DRDO/ CARS</t>
  </si>
  <si>
    <t>Development of transition metal oxide decorated graphene-polypyrole nanocomposites as radar absorbing materials.</t>
  </si>
  <si>
    <t>On combinatories of q-series, Rogers-Ramanujan type indenties and split n-color partitions.</t>
  </si>
  <si>
    <t>ON q-Series, split n-Color partitions and F-Partitions</t>
  </si>
  <si>
    <t>Meenakshi Rana</t>
  </si>
  <si>
    <t>Utilization of Banana stem juice for renewable energy and value added products.</t>
  </si>
  <si>
    <t>Energy management of the smart home using cloud infrastructure-A utility perspective.</t>
  </si>
  <si>
    <t>SERB</t>
  </si>
  <si>
    <t>Electric vehicle charging station as a voltage and frequency regulator within the real time capability of the Evs available, in presence of intermittent renewable energy source.</t>
  </si>
  <si>
    <t>Mukesh Singh</t>
  </si>
  <si>
    <t>Dynamical behavior of nuclear system formed via light particles and heavy ion indueed reactions.</t>
  </si>
  <si>
    <t>DST SERB</t>
  </si>
  <si>
    <t>Tox2020: Toxicity prediction of pre clinical trial drug using physicochemical properties and machine learning approaches.</t>
  </si>
  <si>
    <t>Design and development of the Reconfigurable plasma Antenna.</t>
  </si>
  <si>
    <t>ECE</t>
  </si>
  <si>
    <t>Rana Pratap Yadav</t>
  </si>
  <si>
    <t>20.11.14</t>
  </si>
  <si>
    <t>DeitY Project Fellowship</t>
  </si>
  <si>
    <t xml:space="preserve">D.P.Singh </t>
  </si>
  <si>
    <t>13.6.16</t>
  </si>
  <si>
    <t xml:space="preserve">Meenakshi Rana </t>
  </si>
  <si>
    <t>27.7.2016</t>
  </si>
  <si>
    <t xml:space="preserve">M.S.Reddy </t>
  </si>
  <si>
    <t>24.6.16</t>
  </si>
  <si>
    <t>Neeraj Kumar / Mukesh Singh-Co PI</t>
  </si>
  <si>
    <t>27.7.16</t>
  </si>
  <si>
    <t xml:space="preserve">Manoj K Sharma </t>
  </si>
  <si>
    <t>17.6.2016</t>
  </si>
  <si>
    <t xml:space="preserve">Prashant Singh Rana,Deepak Garg &amp; Vijay Kumar </t>
  </si>
  <si>
    <t>04.8.2016</t>
  </si>
  <si>
    <t>26.7.2016</t>
  </si>
  <si>
    <t>Design and development of a novel honing type magnetorheological finishing process.</t>
  </si>
  <si>
    <t>Anant Kumar Singh</t>
  </si>
  <si>
    <t>12.08.2016</t>
  </si>
  <si>
    <t>Divisibility Conjecture and Existence of Non-Inner Automorphisms of order P for Non-Abelian Finite p Groups</t>
  </si>
  <si>
    <t xml:space="preserve">Deepak Kumar Gumber </t>
  </si>
  <si>
    <t>18.08.2016</t>
  </si>
  <si>
    <t>Automatic generation of sign language from Hindi Text for communication and education of hearing impaired people.</t>
  </si>
  <si>
    <t>Parteek Kumar</t>
  </si>
  <si>
    <t>Date of receipt</t>
  </si>
  <si>
    <t>Date of receipts</t>
  </si>
  <si>
    <t>COE</t>
  </si>
  <si>
    <t>Detection of physiological based concealed information in the brain of suspect using machine learning techniques.</t>
  </si>
  <si>
    <t>DST SEEDD</t>
  </si>
  <si>
    <t>Structural response characteristics of CNT reinforced multilayered composits and sandwich plates in hygro thermal environment</t>
  </si>
  <si>
    <t>Neeraj Grover</t>
  </si>
  <si>
    <t>21.09.2016</t>
  </si>
  <si>
    <t>Theoretical Modeling and Experimental investigation of nanofluid based volumetric absorption concentrating solar collector.</t>
  </si>
  <si>
    <t>Vikrant Khuller</t>
  </si>
  <si>
    <t>04.11.2016</t>
  </si>
  <si>
    <t>MNRE</t>
  </si>
  <si>
    <t>Reforming of boigas for hydrogen production and its utilization in CI engine under dual mode.</t>
  </si>
  <si>
    <t>16.09.2016</t>
  </si>
  <si>
    <t>11.5.2016</t>
  </si>
  <si>
    <t>Low-complexity power efficient reconfigurable implentation of fractional order filters for weak ECG Nonstationary biomedical signal processing applications</t>
  </si>
  <si>
    <t>Sanjay Kumar</t>
  </si>
  <si>
    <t>28.09.2016</t>
  </si>
  <si>
    <t>Novel Gene Pool from copper polluted soil ecosystem using metatranscriptomic approach</t>
  </si>
  <si>
    <t>19.11.2016</t>
  </si>
  <si>
    <t>Enantioselective organocatalyzed transformation of aldehyde and epoxide: new eco-compatible approaches for the total synthesis of bioactive natural products.</t>
  </si>
  <si>
    <t>Lead free relaxor ferroelectric ceramics for electrocaloric applications.</t>
  </si>
  <si>
    <t>Lie symmetry ananlysis and exact solutions of some einstein field equations.</t>
  </si>
  <si>
    <t>Rajesh Kumar Gupta</t>
  </si>
  <si>
    <t>18.11.2016</t>
  </si>
  <si>
    <t>Development of new synthetic methodologies for the total synthesis of bioactive compounds.</t>
  </si>
  <si>
    <t>18.2.2017</t>
  </si>
  <si>
    <t>HSCST</t>
  </si>
  <si>
    <t>Smart demand response framework for load optimization in an electrical grid.</t>
  </si>
  <si>
    <t>18.01.2017</t>
  </si>
  <si>
    <t>Encapsulation of mesoporous carbohydrate nanoparticles on intestinal microflora cell surface for enhancement of drug effectiveness</t>
  </si>
  <si>
    <t>Diptiman Choudhury</t>
  </si>
  <si>
    <t>20.02.2017</t>
  </si>
  <si>
    <t>List of the Projects sanctioned in the year 2016-17</t>
  </si>
  <si>
    <t>18.11.16</t>
  </si>
  <si>
    <t>09.12.2016 extnd upto 16.8.2018</t>
  </si>
  <si>
    <t>08.12.2016</t>
  </si>
  <si>
    <t>29.03.2017/ DOS</t>
  </si>
  <si>
    <t>29.3.2017</t>
  </si>
  <si>
    <t>Drying of polymer-polymer-solvent coatings………………………simulation study</t>
  </si>
  <si>
    <t>Raj Kumar Arya</t>
  </si>
  <si>
    <t>Indsl,Gurgaon</t>
  </si>
  <si>
    <t>Solution for rotation and translation in image based biomatric systems of cloud applications.</t>
  </si>
  <si>
    <t>Sunil K Singla</t>
  </si>
  <si>
    <t>19.01.2017</t>
  </si>
  <si>
    <t>Design and synthesis of small glucose binder molecule using computational intellegence approach.</t>
  </si>
  <si>
    <t>Vijay Kumar Dr.</t>
  </si>
  <si>
    <t>24.03.2017</t>
  </si>
  <si>
    <t>List of the Projects sanctioned and received in the year 2017-18</t>
  </si>
  <si>
    <t>First Grant Received (Rs.in Lacs)</t>
  </si>
  <si>
    <t>Mathematical modeling of equilibruim structures and oscillations of …………………….Equipotential.</t>
  </si>
  <si>
    <t>Arvind Kumar Lal</t>
  </si>
  <si>
    <t>Short &amp; efficient  synthesis of natural fragrances and …………………….Aldol reaction.</t>
  </si>
  <si>
    <t>Ranjana Parkash</t>
  </si>
  <si>
    <t>Synthesis and characterization of retinoid………………………...... Its analogs.</t>
  </si>
  <si>
    <t>Computational and experimental study of flow…………………………wind vibration energy harvester.</t>
  </si>
  <si>
    <t>Ashish Purohit</t>
  </si>
  <si>
    <t>DAE-BRNS</t>
  </si>
  <si>
    <t>Development of electron beam cured carbon fiber/epoxy……………mechanical joints.</t>
  </si>
  <si>
    <t>J.S.Saini</t>
  </si>
  <si>
    <t>Behavior of corroded and corrosion repaired………………digital image correlation.</t>
  </si>
  <si>
    <t>DST-INTERNATIONAL BC DIV.</t>
  </si>
  <si>
    <t>An efficient software defined network (SDN)…………………………….Data Center.(India-Poland)</t>
  </si>
  <si>
    <t>DST INTERNATIONAL  BC DIV.</t>
  </si>
  <si>
    <t>QoS-aware Energy management scheme ………………………….Renewable energy. (India-Austria)</t>
  </si>
  <si>
    <t>Behavior of external beam column joint …………………………UHP-HFRC.</t>
  </si>
  <si>
    <t>PP Bansal-PI/ Gurbinder Kaur-Co PI</t>
  </si>
  <si>
    <t>PSCST</t>
  </si>
  <si>
    <t>Utilization of cupola slag as partial…………………mix.</t>
  </si>
  <si>
    <t xml:space="preserve">J.S.Saini &amp; Maneek Kumar </t>
  </si>
  <si>
    <t>Nanobioremediation of butachlor herbicide.</t>
  </si>
  <si>
    <t>Dinesh Goyal &amp; Shekhar Agnihotri</t>
  </si>
  <si>
    <t>DRDO-CARS</t>
  </si>
  <si>
    <t>D.P.Singh</t>
  </si>
  <si>
    <t>Study of Antenna parameters.</t>
  </si>
  <si>
    <t>CSED/ECED</t>
  </si>
  <si>
    <t>Rajesh Khanna &amp; V.P.Singh</t>
  </si>
  <si>
    <t>Electroreduction of carbon dioxide to ethanol using nanostructured copper-based electrocatalysts.</t>
  </si>
  <si>
    <t>Haripada Bhunia &amp;Neetu Singh</t>
  </si>
  <si>
    <t>Dynamic combinatorial chemistry accessing complex topologies and new receptors.</t>
  </si>
  <si>
    <t>Vijay Luxmi</t>
  </si>
  <si>
    <t>Development of full-field polasrization sensitive optical coherence tomography for soft biological tissue.</t>
  </si>
  <si>
    <t>Vishal Srivastva &amp; Ravinder Agarwal</t>
  </si>
  <si>
    <t>Development  of Microwave processed cavitation erosion resistant cladding.</t>
  </si>
  <si>
    <t>Dheeraj Gupta &amp; Vivek Jain</t>
  </si>
  <si>
    <t>Analysis of virus transport through subsurface media</t>
  </si>
  <si>
    <t>DwarikaNath Ratha</t>
  </si>
  <si>
    <t>Development and realization of accurate temperature………………….nodes.</t>
  </si>
  <si>
    <t>Mayank Kumar Rai</t>
  </si>
  <si>
    <t>Polylactide- Polypropylene blends: ………………………………………Toxicity Studies.</t>
  </si>
  <si>
    <t xml:space="preserve">Haripada Bhunia </t>
  </si>
  <si>
    <t>Numercial Analysis of turnor growth models using discontiuos galekin techniques"</t>
  </si>
  <si>
    <t>Paramjeet Singh</t>
  </si>
  <si>
    <t>DST-Wos</t>
  </si>
  <si>
    <t>Study of various alkali metal oxides containing calcium sillicate glasses as substrate for solar cell application.</t>
  </si>
  <si>
    <t>Neetu Bansal</t>
  </si>
  <si>
    <t>Distributed da deduplication technique for efficient cloud storage system.</t>
  </si>
  <si>
    <t>Ravneet Kaur</t>
  </si>
  <si>
    <t>Ruthenium catalyzed C-H Bond activation strategy for C-C And C-X Bond formation for biological active compounds.</t>
  </si>
  <si>
    <t>Design and development of phonocardio graphy based psychological stress classifier.</t>
  </si>
  <si>
    <t>Amandeep Cheema</t>
  </si>
  <si>
    <t>Design and synthesis fo tri/tetrapheny lethylene derivatives as fluorescent receptors and anticancer agents.</t>
  </si>
  <si>
    <t>Measure an aggregation operators on fuzz/ intitionistic soft sets with applications in decision-making.</t>
  </si>
  <si>
    <t>Rishu Arora</t>
  </si>
  <si>
    <t>Development of magnetic therapeutic agents for thermo-chemotherapy of cancer.</t>
  </si>
  <si>
    <t>NBCC</t>
  </si>
  <si>
    <t>Development of self-healing concrete using bacteria</t>
  </si>
  <si>
    <t>NTPC</t>
  </si>
  <si>
    <t>Collaborative research project for design optimization and scale up for pneumatic fly-ash covveying system for unit capacity of 500mw &amp; above.</t>
  </si>
  <si>
    <t>FIST Programe</t>
  </si>
  <si>
    <t>Head of CHED</t>
  </si>
  <si>
    <t>Innovation in science pursuit for inspired Research- Inspire Faculty Award scheme. (19.00 LAKH) TFD from Lucknow.</t>
  </si>
  <si>
    <t>Debasish Mandal</t>
  </si>
  <si>
    <t>Substrate medicated phase transition in two-dimensional liquid crystal systems.</t>
  </si>
  <si>
    <t>Debabrata Deb</t>
  </si>
  <si>
    <t>Design and development of a three-link rigid flexible manipulator for high speed operations.</t>
  </si>
  <si>
    <t>Ashish Singla/ Tarun k Bera</t>
  </si>
  <si>
    <t>Extinction risk analysis: An approach to preserve endangered species.</t>
  </si>
  <si>
    <t>Parimita Roy</t>
  </si>
  <si>
    <t>DST-SEED</t>
  </si>
  <si>
    <t>Bio mediated cementation for concrete problems.</t>
  </si>
  <si>
    <t>Polymer fiber addition to multi scale glass fiber reinforced clay epoxy nanocomposites for improved impact strength.</t>
  </si>
  <si>
    <t>Rajeev Mehta/ Tarun Nanda</t>
  </si>
  <si>
    <r>
      <t>Development of PVDF-(Ba, Sr) TiO</t>
    </r>
    <r>
      <rPr>
        <i/>
        <vertAlign val="subscript"/>
        <sz val="11"/>
        <rFont val="Calibri"/>
        <family val="2"/>
        <scheme val="minor"/>
      </rPr>
      <t>3</t>
    </r>
    <r>
      <rPr>
        <i/>
        <sz val="11"/>
        <rFont val="Calibri"/>
        <family val="2"/>
        <scheme val="minor"/>
      </rPr>
      <t xml:space="preserve"> nano………………………….density application.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</si>
</sst>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0"/>
      <name val="Arial"/>
      <family val="2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vertAlign val="subscript"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10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0" xfId="0" applyFont="1" applyFill="1" applyBorder="1" applyAlignment="1"/>
    <xf numFmtId="0" fontId="2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2" fillId="3" borderId="0" xfId="0" applyFont="1" applyFill="1" applyAlignment="1">
      <alignment horizontal="left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1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/>
    <xf numFmtId="0" fontId="4" fillId="0" borderId="0" xfId="0" applyFont="1" applyBorder="1" applyAlignment="1">
      <alignment horizontal="left"/>
    </xf>
    <xf numFmtId="1" fontId="4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top" wrapText="1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/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165" fontId="14" fillId="0" borderId="0" xfId="1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165" fontId="13" fillId="0" borderId="1" xfId="1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165" fontId="14" fillId="0" borderId="1" xfId="1" applyNumberFormat="1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17" fontId="13" fillId="2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Border="1"/>
    <xf numFmtId="2" fontId="13" fillId="4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left" vertical="top" wrapText="1"/>
    </xf>
    <xf numFmtId="2" fontId="13" fillId="3" borderId="1" xfId="0" applyNumberFormat="1" applyFont="1" applyFill="1" applyBorder="1" applyAlignment="1">
      <alignment horizontal="center" vertical="top" wrapText="1"/>
    </xf>
    <xf numFmtId="165" fontId="14" fillId="3" borderId="1" xfId="1" applyNumberFormat="1" applyFont="1" applyFill="1" applyBorder="1" applyAlignment="1">
      <alignment horizontal="center" vertical="top" wrapText="1"/>
    </xf>
    <xf numFmtId="14" fontId="13" fillId="3" borderId="1" xfId="0" applyNumberFormat="1" applyFont="1" applyFill="1" applyBorder="1" applyAlignment="1">
      <alignment horizontal="center" vertical="top" wrapText="1"/>
    </xf>
    <xf numFmtId="0" fontId="14" fillId="3" borderId="0" xfId="0" applyFont="1" applyFill="1" applyBorder="1"/>
    <xf numFmtId="0" fontId="13" fillId="3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/>
    </xf>
    <xf numFmtId="165" fontId="15" fillId="0" borderId="1" xfId="1" applyNumberFormat="1" applyFont="1" applyBorder="1" applyAlignment="1">
      <alignment horizontal="center" vertical="top"/>
    </xf>
    <xf numFmtId="0" fontId="15" fillId="0" borderId="0" xfId="0" applyFont="1" applyBorder="1"/>
    <xf numFmtId="0" fontId="15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top" wrapText="1"/>
    </xf>
    <xf numFmtId="165" fontId="13" fillId="0" borderId="0" xfId="1" applyNumberFormat="1" applyFont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vertical="top" wrapText="1"/>
    </xf>
    <xf numFmtId="17" fontId="13" fillId="2" borderId="0" xfId="0" applyNumberFormat="1" applyFont="1" applyFill="1" applyBorder="1" applyAlignment="1">
      <alignment horizontal="center" vertical="top" wrapText="1"/>
    </xf>
    <xf numFmtId="165" fontId="14" fillId="0" borderId="0" xfId="1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17" fontId="13" fillId="0" borderId="0" xfId="0" applyNumberFormat="1" applyFont="1" applyBorder="1" applyAlignment="1">
      <alignment horizontal="center" vertical="top" wrapText="1"/>
    </xf>
    <xf numFmtId="165" fontId="14" fillId="0" borderId="0" xfId="1" applyNumberFormat="1" applyFont="1" applyFill="1" applyBorder="1" applyAlignment="1">
      <alignment horizontal="center" vertical="top" wrapText="1"/>
    </xf>
    <xf numFmtId="1" fontId="14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165" fontId="14" fillId="2" borderId="0" xfId="1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top" wrapText="1"/>
    </xf>
    <xf numFmtId="2" fontId="13" fillId="2" borderId="0" xfId="0" applyNumberFormat="1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2" fontId="13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17" fontId="9" fillId="0" borderId="1" xfId="0" applyNumberFormat="1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2" fontId="16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2" fontId="9" fillId="0" borderId="0" xfId="0" applyNumberFormat="1" applyFont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left" vertical="top" wrapText="1"/>
    </xf>
    <xf numFmtId="17" fontId="9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vertical="top" wrapText="1"/>
    </xf>
    <xf numFmtId="17" fontId="9" fillId="2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top" wrapText="1"/>
    </xf>
    <xf numFmtId="2" fontId="9" fillId="2" borderId="0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14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2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164" fontId="4" fillId="0" borderId="0" xfId="1" applyFont="1" applyBorder="1" applyAlignment="1">
      <alignment horizontal="center"/>
    </xf>
    <xf numFmtId="164" fontId="7" fillId="0" borderId="1" xfId="1" applyFont="1" applyBorder="1" applyAlignment="1">
      <alignment horizontal="center" vertical="top" wrapText="1"/>
    </xf>
    <xf numFmtId="164" fontId="4" fillId="0" borderId="1" xfId="1" applyFont="1" applyBorder="1" applyAlignment="1">
      <alignment vertical="top" wrapText="1"/>
    </xf>
    <xf numFmtId="164" fontId="7" fillId="0" borderId="1" xfId="1" applyFont="1" applyBorder="1" applyAlignment="1">
      <alignment vertical="top" wrapText="1"/>
    </xf>
    <xf numFmtId="164" fontId="2" fillId="0" borderId="0" xfId="1" applyFont="1"/>
    <xf numFmtId="0" fontId="5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17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165" fontId="14" fillId="0" borderId="0" xfId="1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1"/>
  <sheetViews>
    <sheetView tabSelected="1" workbookViewId="0">
      <selection activeCell="F45" sqref="F45"/>
    </sheetView>
  </sheetViews>
  <sheetFormatPr defaultRowHeight="12.75" x14ac:dyDescent="0.2"/>
  <cols>
    <col min="1" max="1" width="4.5703125" style="53" customWidth="1"/>
    <col min="2" max="2" width="7.42578125" style="56" customWidth="1"/>
    <col min="3" max="3" width="52.28515625" style="53" customWidth="1"/>
    <col min="4" max="4" width="9.42578125" style="53" customWidth="1"/>
    <col min="5" max="5" width="14" style="187" customWidth="1"/>
    <col min="6" max="6" width="10" style="53" customWidth="1"/>
    <col min="7" max="7" width="15" style="53" customWidth="1"/>
    <col min="8" max="8" width="14.5703125" style="58" customWidth="1"/>
    <col min="9" max="16384" width="9.140625" style="53"/>
  </cols>
  <sheetData>
    <row r="1" spans="1:8" x14ac:dyDescent="0.2">
      <c r="A1" s="189" t="s">
        <v>0</v>
      </c>
      <c r="B1" s="189"/>
      <c r="C1" s="189"/>
      <c r="D1" s="189"/>
      <c r="E1" s="189"/>
      <c r="F1" s="189"/>
      <c r="G1" s="189"/>
    </row>
    <row r="2" spans="1:8" x14ac:dyDescent="0.2">
      <c r="A2" s="189" t="s">
        <v>36</v>
      </c>
      <c r="B2" s="189"/>
      <c r="C2" s="189"/>
      <c r="D2" s="189"/>
      <c r="E2" s="189"/>
      <c r="F2" s="189"/>
      <c r="G2" s="189"/>
    </row>
    <row r="3" spans="1:8" x14ac:dyDescent="0.2">
      <c r="A3" s="24"/>
      <c r="B3" s="54"/>
      <c r="C3" s="52"/>
      <c r="D3" s="52"/>
      <c r="E3" s="183"/>
      <c r="F3" s="52"/>
      <c r="G3" s="52"/>
    </row>
    <row r="4" spans="1:8" ht="63.75" x14ac:dyDescent="0.2">
      <c r="A4" s="47" t="s">
        <v>1</v>
      </c>
      <c r="B4" s="46" t="s">
        <v>2</v>
      </c>
      <c r="C4" s="47" t="s">
        <v>3</v>
      </c>
      <c r="D4" s="47" t="s">
        <v>37</v>
      </c>
      <c r="E4" s="184" t="s">
        <v>38</v>
      </c>
      <c r="F4" s="47" t="s">
        <v>4</v>
      </c>
      <c r="G4" s="46" t="s">
        <v>5</v>
      </c>
      <c r="H4" s="57" t="s">
        <v>260</v>
      </c>
    </row>
    <row r="5" spans="1:8" ht="25.5" x14ac:dyDescent="0.2">
      <c r="A5" s="48">
        <v>1</v>
      </c>
      <c r="B5" s="50" t="s">
        <v>6</v>
      </c>
      <c r="C5" s="50" t="s">
        <v>39</v>
      </c>
      <c r="D5" s="51">
        <v>9.75</v>
      </c>
      <c r="E5" s="185">
        <v>9.25</v>
      </c>
      <c r="F5" s="48" t="s">
        <v>29</v>
      </c>
      <c r="G5" s="50" t="s">
        <v>30</v>
      </c>
      <c r="H5" s="59">
        <v>41365</v>
      </c>
    </row>
    <row r="6" spans="1:8" ht="38.25" x14ac:dyDescent="0.2">
      <c r="A6" s="48">
        <v>2</v>
      </c>
      <c r="B6" s="50" t="s">
        <v>40</v>
      </c>
      <c r="C6" s="49" t="s">
        <v>41</v>
      </c>
      <c r="D6" s="51">
        <v>13.82</v>
      </c>
      <c r="E6" s="185">
        <v>13.8186</v>
      </c>
      <c r="F6" s="48" t="s">
        <v>21</v>
      </c>
      <c r="G6" s="50" t="s">
        <v>42</v>
      </c>
      <c r="H6" s="59">
        <v>41704</v>
      </c>
    </row>
    <row r="7" spans="1:8" ht="25.5" x14ac:dyDescent="0.2">
      <c r="A7" s="48">
        <v>3</v>
      </c>
      <c r="B7" s="50" t="s">
        <v>9</v>
      </c>
      <c r="C7" s="49" t="s">
        <v>43</v>
      </c>
      <c r="D7" s="51">
        <v>15.42</v>
      </c>
      <c r="E7" s="185">
        <v>13.8186</v>
      </c>
      <c r="F7" s="48" t="s">
        <v>13</v>
      </c>
      <c r="G7" s="50" t="s">
        <v>32</v>
      </c>
      <c r="H7" s="59">
        <v>41555</v>
      </c>
    </row>
    <row r="8" spans="1:8" ht="38.25" x14ac:dyDescent="0.2">
      <c r="A8" s="48">
        <v>4</v>
      </c>
      <c r="B8" s="50" t="s">
        <v>9</v>
      </c>
      <c r="C8" s="50" t="s">
        <v>44</v>
      </c>
      <c r="D8" s="51">
        <v>19.47</v>
      </c>
      <c r="E8" s="185">
        <v>13.8186</v>
      </c>
      <c r="F8" s="48" t="s">
        <v>29</v>
      </c>
      <c r="G8" s="50" t="s">
        <v>45</v>
      </c>
      <c r="H8" s="59">
        <v>41423</v>
      </c>
    </row>
    <row r="9" spans="1:8" ht="25.5" x14ac:dyDescent="0.2">
      <c r="A9" s="48">
        <v>5</v>
      </c>
      <c r="B9" s="50" t="s">
        <v>9</v>
      </c>
      <c r="C9" s="27" t="s">
        <v>46</v>
      </c>
      <c r="D9" s="51">
        <v>14.42</v>
      </c>
      <c r="E9" s="185">
        <v>13.8186</v>
      </c>
      <c r="F9" s="48" t="s">
        <v>11</v>
      </c>
      <c r="G9" s="50" t="s">
        <v>47</v>
      </c>
      <c r="H9" s="59">
        <v>41508</v>
      </c>
    </row>
    <row r="10" spans="1:8" ht="25.5" x14ac:dyDescent="0.2">
      <c r="A10" s="48">
        <v>6</v>
      </c>
      <c r="B10" s="50" t="s">
        <v>15</v>
      </c>
      <c r="C10" s="50" t="s">
        <v>48</v>
      </c>
      <c r="D10" s="44">
        <v>7.13</v>
      </c>
      <c r="E10" s="185">
        <v>13.8186</v>
      </c>
      <c r="F10" s="48" t="s">
        <v>49</v>
      </c>
      <c r="G10" s="50" t="s">
        <v>50</v>
      </c>
      <c r="H10" s="60"/>
    </row>
    <row r="11" spans="1:8" s="162" customFormat="1" ht="25.5" x14ac:dyDescent="0.2">
      <c r="A11" s="157">
        <v>7</v>
      </c>
      <c r="B11" s="158" t="s">
        <v>18</v>
      </c>
      <c r="C11" s="159" t="s">
        <v>51</v>
      </c>
      <c r="D11" s="160">
        <v>23.6</v>
      </c>
      <c r="E11" s="185">
        <v>13.8186</v>
      </c>
      <c r="F11" s="157" t="s">
        <v>21</v>
      </c>
      <c r="G11" s="158" t="s">
        <v>52</v>
      </c>
      <c r="H11" s="161">
        <v>41615</v>
      </c>
    </row>
    <row r="12" spans="1:8" ht="25.5" x14ac:dyDescent="0.2">
      <c r="A12" s="48">
        <v>8</v>
      </c>
      <c r="B12" s="50" t="s">
        <v>18</v>
      </c>
      <c r="C12" s="50" t="s">
        <v>53</v>
      </c>
      <c r="D12" s="51">
        <v>21.1</v>
      </c>
      <c r="E12" s="185">
        <v>13.8186</v>
      </c>
      <c r="F12" s="48" t="s">
        <v>54</v>
      </c>
      <c r="G12" s="50" t="s">
        <v>55</v>
      </c>
      <c r="H12" s="59">
        <v>41491</v>
      </c>
    </row>
    <row r="13" spans="1:8" ht="25.5" x14ac:dyDescent="0.2">
      <c r="A13" s="48">
        <v>9</v>
      </c>
      <c r="B13" s="50" t="s">
        <v>18</v>
      </c>
      <c r="C13" s="49" t="s">
        <v>56</v>
      </c>
      <c r="D13" s="51">
        <v>22</v>
      </c>
      <c r="E13" s="185">
        <v>13.8186</v>
      </c>
      <c r="F13" s="48" t="s">
        <v>13</v>
      </c>
      <c r="G13" s="50" t="s">
        <v>57</v>
      </c>
      <c r="H13" s="59">
        <v>41443</v>
      </c>
    </row>
    <row r="14" spans="1:8" x14ac:dyDescent="0.2">
      <c r="A14" s="48">
        <v>10</v>
      </c>
      <c r="B14" s="50" t="s">
        <v>18</v>
      </c>
      <c r="C14" s="50" t="s">
        <v>58</v>
      </c>
      <c r="D14" s="51">
        <v>81.5</v>
      </c>
      <c r="E14" s="185">
        <v>13.8186</v>
      </c>
      <c r="F14" s="48" t="s">
        <v>11</v>
      </c>
      <c r="G14" s="50" t="s">
        <v>59</v>
      </c>
      <c r="H14" s="59">
        <v>41472</v>
      </c>
    </row>
    <row r="15" spans="1:8" x14ac:dyDescent="0.2">
      <c r="A15" s="48">
        <v>11</v>
      </c>
      <c r="B15" s="50" t="s">
        <v>18</v>
      </c>
      <c r="C15" s="50" t="s">
        <v>60</v>
      </c>
      <c r="D15" s="51">
        <v>43</v>
      </c>
      <c r="E15" s="185">
        <v>13.8186</v>
      </c>
      <c r="F15" s="48" t="s">
        <v>29</v>
      </c>
      <c r="G15" s="50" t="s">
        <v>61</v>
      </c>
      <c r="H15" s="59">
        <v>41587</v>
      </c>
    </row>
    <row r="16" spans="1:8" ht="25.5" x14ac:dyDescent="0.2">
      <c r="A16" s="48">
        <v>12</v>
      </c>
      <c r="B16" s="50" t="s">
        <v>18</v>
      </c>
      <c r="C16" s="26" t="s">
        <v>62</v>
      </c>
      <c r="D16" s="51">
        <v>12.05</v>
      </c>
      <c r="E16" s="185">
        <v>13.8186</v>
      </c>
      <c r="F16" s="25" t="s">
        <v>21</v>
      </c>
      <c r="G16" s="50" t="s">
        <v>63</v>
      </c>
      <c r="H16" s="59">
        <v>41946</v>
      </c>
    </row>
    <row r="17" spans="1:8" ht="38.25" x14ac:dyDescent="0.2">
      <c r="A17" s="48">
        <v>13</v>
      </c>
      <c r="B17" s="50" t="s">
        <v>64</v>
      </c>
      <c r="C17" s="50" t="s">
        <v>65</v>
      </c>
      <c r="D17" s="51">
        <v>7</v>
      </c>
      <c r="E17" s="185">
        <v>13.8186</v>
      </c>
      <c r="F17" s="48" t="s">
        <v>66</v>
      </c>
      <c r="G17" s="50" t="s">
        <v>67</v>
      </c>
      <c r="H17" s="59">
        <v>41502</v>
      </c>
    </row>
    <row r="18" spans="1:8" ht="38.25" x14ac:dyDescent="0.2">
      <c r="A18" s="48">
        <v>14</v>
      </c>
      <c r="B18" s="50" t="s">
        <v>64</v>
      </c>
      <c r="C18" s="50" t="s">
        <v>68</v>
      </c>
      <c r="D18" s="51">
        <v>5</v>
      </c>
      <c r="E18" s="185">
        <v>13.8186</v>
      </c>
      <c r="F18" s="48" t="s">
        <v>66</v>
      </c>
      <c r="G18" s="50" t="s">
        <v>35</v>
      </c>
      <c r="H18" s="59">
        <v>41440</v>
      </c>
    </row>
    <row r="19" spans="1:8" x14ac:dyDescent="0.2">
      <c r="A19" s="48">
        <v>15</v>
      </c>
      <c r="B19" s="50" t="s">
        <v>24</v>
      </c>
      <c r="C19" s="50" t="s">
        <v>69</v>
      </c>
      <c r="D19" s="51">
        <v>24.64</v>
      </c>
      <c r="E19" s="185">
        <v>13.8186</v>
      </c>
      <c r="F19" s="48" t="s">
        <v>7</v>
      </c>
      <c r="G19" s="50" t="s">
        <v>19</v>
      </c>
      <c r="H19" s="59">
        <v>41411</v>
      </c>
    </row>
    <row r="20" spans="1:8" ht="25.5" x14ac:dyDescent="0.2">
      <c r="A20" s="48">
        <v>16</v>
      </c>
      <c r="B20" s="50" t="s">
        <v>28</v>
      </c>
      <c r="C20" s="49" t="s">
        <v>70</v>
      </c>
      <c r="D20" s="51">
        <v>0.97</v>
      </c>
      <c r="E20" s="185">
        <v>13.8186</v>
      </c>
      <c r="F20" s="48" t="s">
        <v>54</v>
      </c>
      <c r="G20" s="50" t="s">
        <v>71</v>
      </c>
      <c r="H20" s="59">
        <v>41398</v>
      </c>
    </row>
    <row r="21" spans="1:8" ht="25.5" x14ac:dyDescent="0.2">
      <c r="A21" s="48">
        <v>17</v>
      </c>
      <c r="B21" s="50" t="s">
        <v>28</v>
      </c>
      <c r="C21" s="27" t="s">
        <v>72</v>
      </c>
      <c r="D21" s="51">
        <v>11.72</v>
      </c>
      <c r="E21" s="185">
        <v>13.8186</v>
      </c>
      <c r="F21" s="48" t="s">
        <v>21</v>
      </c>
      <c r="G21" s="50" t="s">
        <v>52</v>
      </c>
      <c r="H21" s="59">
        <v>41429</v>
      </c>
    </row>
    <row r="22" spans="1:8" ht="25.5" x14ac:dyDescent="0.2">
      <c r="A22" s="48">
        <v>18</v>
      </c>
      <c r="B22" s="50" t="s">
        <v>28</v>
      </c>
      <c r="C22" s="27" t="s">
        <v>73</v>
      </c>
      <c r="D22" s="51">
        <v>13.75</v>
      </c>
      <c r="E22" s="185">
        <v>13.8186</v>
      </c>
      <c r="F22" s="48" t="s">
        <v>11</v>
      </c>
      <c r="G22" s="50" t="s">
        <v>12</v>
      </c>
      <c r="H22" s="59">
        <v>41309</v>
      </c>
    </row>
    <row r="23" spans="1:8" ht="25.5" x14ac:dyDescent="0.2">
      <c r="A23" s="48">
        <v>19</v>
      </c>
      <c r="B23" s="50" t="s">
        <v>28</v>
      </c>
      <c r="C23" s="50" t="s">
        <v>74</v>
      </c>
      <c r="D23" s="51">
        <v>9.73</v>
      </c>
      <c r="E23" s="185">
        <v>13.8186</v>
      </c>
      <c r="F23" s="48" t="s">
        <v>75</v>
      </c>
      <c r="G23" s="50" t="s">
        <v>76</v>
      </c>
      <c r="H23" s="59">
        <v>41278</v>
      </c>
    </row>
    <row r="24" spans="1:8" x14ac:dyDescent="0.2">
      <c r="A24" s="48">
        <v>20</v>
      </c>
      <c r="B24" s="50" t="s">
        <v>28</v>
      </c>
      <c r="C24" s="50" t="s">
        <v>77</v>
      </c>
      <c r="D24" s="51">
        <v>13.92</v>
      </c>
      <c r="E24" s="185">
        <v>13.8186</v>
      </c>
      <c r="F24" s="48" t="s">
        <v>11</v>
      </c>
      <c r="G24" s="50" t="s">
        <v>78</v>
      </c>
      <c r="H24" s="59">
        <v>41278</v>
      </c>
    </row>
    <row r="25" spans="1:8" x14ac:dyDescent="0.2">
      <c r="A25" s="48">
        <v>21</v>
      </c>
      <c r="B25" s="50" t="s">
        <v>28</v>
      </c>
      <c r="C25" s="50" t="s">
        <v>79</v>
      </c>
      <c r="D25" s="51">
        <v>73.5</v>
      </c>
      <c r="E25" s="185">
        <v>13.8186</v>
      </c>
      <c r="F25" s="48" t="s">
        <v>7</v>
      </c>
      <c r="G25" s="49" t="s">
        <v>80</v>
      </c>
      <c r="H25" s="59">
        <v>41365</v>
      </c>
    </row>
    <row r="26" spans="1:8" ht="25.5" x14ac:dyDescent="0.2">
      <c r="A26" s="48">
        <v>22</v>
      </c>
      <c r="B26" s="50" t="s">
        <v>81</v>
      </c>
      <c r="C26" s="49" t="s">
        <v>82</v>
      </c>
      <c r="D26" s="51">
        <v>6</v>
      </c>
      <c r="E26" s="185">
        <v>13.8186</v>
      </c>
      <c r="F26" s="48" t="s">
        <v>21</v>
      </c>
      <c r="G26" s="50" t="s">
        <v>83</v>
      </c>
      <c r="H26" s="59">
        <v>41557</v>
      </c>
    </row>
    <row r="27" spans="1:8" ht="25.5" x14ac:dyDescent="0.2">
      <c r="A27" s="48">
        <v>23</v>
      </c>
      <c r="B27" s="50" t="s">
        <v>81</v>
      </c>
      <c r="C27" s="50" t="s">
        <v>84</v>
      </c>
      <c r="D27" s="51">
        <v>6</v>
      </c>
      <c r="E27" s="185">
        <v>13.8186</v>
      </c>
      <c r="F27" s="48" t="s">
        <v>21</v>
      </c>
      <c r="G27" s="55" t="s">
        <v>85</v>
      </c>
      <c r="H27" s="59">
        <v>41557</v>
      </c>
    </row>
    <row r="28" spans="1:8" ht="25.5" x14ac:dyDescent="0.2">
      <c r="A28" s="48">
        <v>24</v>
      </c>
      <c r="B28" s="50" t="s">
        <v>81</v>
      </c>
      <c r="C28" s="50" t="s">
        <v>86</v>
      </c>
      <c r="D28" s="51">
        <v>6</v>
      </c>
      <c r="E28" s="185">
        <v>13.8186</v>
      </c>
      <c r="F28" s="48" t="s">
        <v>11</v>
      </c>
      <c r="G28" s="50" t="s">
        <v>87</v>
      </c>
      <c r="H28" s="59">
        <v>41557</v>
      </c>
    </row>
    <row r="29" spans="1:8" ht="25.5" x14ac:dyDescent="0.2">
      <c r="A29" s="48">
        <v>25</v>
      </c>
      <c r="B29" s="50" t="s">
        <v>81</v>
      </c>
      <c r="C29" s="50" t="s">
        <v>86</v>
      </c>
      <c r="D29" s="51">
        <v>6</v>
      </c>
      <c r="E29" s="185">
        <v>13.8186</v>
      </c>
      <c r="F29" s="48" t="s">
        <v>13</v>
      </c>
      <c r="G29" s="50" t="s">
        <v>88</v>
      </c>
      <c r="H29" s="59">
        <v>41557</v>
      </c>
    </row>
    <row r="30" spans="1:8" x14ac:dyDescent="0.2">
      <c r="A30" s="48">
        <v>26</v>
      </c>
      <c r="B30" s="50"/>
      <c r="C30" s="50" t="s">
        <v>262</v>
      </c>
      <c r="D30" s="51">
        <v>500</v>
      </c>
      <c r="E30" s="185">
        <v>13.82</v>
      </c>
      <c r="F30" s="48"/>
      <c r="G30" s="50"/>
      <c r="H30" s="59">
        <v>41729</v>
      </c>
    </row>
    <row r="31" spans="1:8" x14ac:dyDescent="0.2">
      <c r="A31" s="48"/>
      <c r="B31" s="46"/>
      <c r="C31" s="47" t="s">
        <v>89</v>
      </c>
      <c r="D31" s="8">
        <f>SUM(D5:D30)</f>
        <v>967.49</v>
      </c>
      <c r="E31" s="186">
        <f>SUM(E5:E30)</f>
        <v>354.71640000000002</v>
      </c>
      <c r="F31" s="48"/>
      <c r="G31" s="50"/>
      <c r="H31" s="60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29"/>
  <sheetViews>
    <sheetView topLeftCell="A10" workbookViewId="0">
      <selection activeCell="C19" sqref="C19"/>
    </sheetView>
  </sheetViews>
  <sheetFormatPr defaultRowHeight="12.75" x14ac:dyDescent="0.2"/>
  <cols>
    <col min="1" max="1" width="9.140625" style="31"/>
    <col min="2" max="2" width="22.140625" style="41" customWidth="1"/>
    <col min="3" max="3" width="53.7109375" style="31" customWidth="1"/>
    <col min="4" max="4" width="20.85546875" style="31" customWidth="1"/>
    <col min="5" max="5" width="14.85546875" style="31" customWidth="1"/>
    <col min="6" max="6" width="17.7109375" style="31" customWidth="1"/>
    <col min="7" max="7" width="20.28515625" style="31" customWidth="1"/>
    <col min="8" max="8" width="18.28515625" style="31" customWidth="1"/>
    <col min="9" max="16384" width="9.140625" style="31"/>
  </cols>
  <sheetData>
    <row r="2" spans="1:8" x14ac:dyDescent="0.2">
      <c r="A2" s="190" t="s">
        <v>0</v>
      </c>
      <c r="B2" s="190"/>
      <c r="C2" s="190"/>
      <c r="D2" s="190"/>
      <c r="E2" s="190"/>
      <c r="F2" s="190"/>
      <c r="G2" s="190"/>
      <c r="H2" s="30"/>
    </row>
    <row r="3" spans="1:8" x14ac:dyDescent="0.2">
      <c r="A3" s="190" t="s">
        <v>99</v>
      </c>
      <c r="B3" s="190"/>
      <c r="C3" s="190"/>
      <c r="D3" s="190"/>
      <c r="E3" s="190"/>
      <c r="F3" s="190"/>
      <c r="G3" s="190"/>
      <c r="H3" s="30"/>
    </row>
    <row r="4" spans="1:8" x14ac:dyDescent="0.2">
      <c r="A4" s="32"/>
      <c r="B4" s="33"/>
      <c r="C4" s="34"/>
      <c r="D4" s="34"/>
      <c r="E4" s="34"/>
      <c r="F4" s="34"/>
      <c r="G4" s="34"/>
      <c r="H4" s="35"/>
    </row>
    <row r="5" spans="1:8" ht="25.5" x14ac:dyDescent="0.2">
      <c r="A5" s="17" t="s">
        <v>1</v>
      </c>
      <c r="B5" s="18" t="s">
        <v>2</v>
      </c>
      <c r="C5" s="17" t="s">
        <v>3</v>
      </c>
      <c r="D5" s="21" t="s">
        <v>37</v>
      </c>
      <c r="E5" s="17" t="s">
        <v>38</v>
      </c>
      <c r="F5" s="17" t="s">
        <v>4</v>
      </c>
      <c r="G5" s="17" t="s">
        <v>5</v>
      </c>
      <c r="H5" s="17" t="s">
        <v>261</v>
      </c>
    </row>
    <row r="6" spans="1:8" ht="51" customHeight="1" x14ac:dyDescent="0.2">
      <c r="A6" s="17">
        <v>1</v>
      </c>
      <c r="B6" s="18" t="s">
        <v>9</v>
      </c>
      <c r="C6" s="19" t="s">
        <v>101</v>
      </c>
      <c r="D6" s="20">
        <v>14.92</v>
      </c>
      <c r="E6" s="20">
        <v>4.57</v>
      </c>
      <c r="F6" s="21" t="s">
        <v>49</v>
      </c>
      <c r="G6" s="21" t="s">
        <v>102</v>
      </c>
      <c r="H6" s="17" t="s">
        <v>103</v>
      </c>
    </row>
    <row r="7" spans="1:8" ht="52.5" customHeight="1" x14ac:dyDescent="0.2">
      <c r="A7" s="17">
        <v>2</v>
      </c>
      <c r="B7" s="18" t="s">
        <v>9</v>
      </c>
      <c r="C7" s="19" t="s">
        <v>104</v>
      </c>
      <c r="D7" s="20">
        <v>15.92</v>
      </c>
      <c r="E7" s="20">
        <v>6.82</v>
      </c>
      <c r="F7" s="21" t="s">
        <v>105</v>
      </c>
      <c r="G7" s="21" t="s">
        <v>106</v>
      </c>
      <c r="H7" s="17" t="s">
        <v>107</v>
      </c>
    </row>
    <row r="8" spans="1:8" ht="38.25" x14ac:dyDescent="0.2">
      <c r="A8" s="17">
        <v>3</v>
      </c>
      <c r="B8" s="18" t="s">
        <v>9</v>
      </c>
      <c r="C8" s="19" t="s">
        <v>108</v>
      </c>
      <c r="D8" s="20">
        <v>14.92</v>
      </c>
      <c r="E8" s="20">
        <v>4.91</v>
      </c>
      <c r="F8" s="21" t="s">
        <v>8</v>
      </c>
      <c r="G8" s="21" t="s">
        <v>109</v>
      </c>
      <c r="H8" s="42" t="s">
        <v>110</v>
      </c>
    </row>
    <row r="9" spans="1:8" ht="25.5" x14ac:dyDescent="0.2">
      <c r="A9" s="17">
        <v>4</v>
      </c>
      <c r="B9" s="18" t="s">
        <v>9</v>
      </c>
      <c r="C9" s="19" t="s">
        <v>111</v>
      </c>
      <c r="D9" s="23">
        <v>10.92</v>
      </c>
      <c r="E9" s="20">
        <v>0.91</v>
      </c>
      <c r="F9" s="21" t="s">
        <v>13</v>
      </c>
      <c r="G9" s="21" t="s">
        <v>112</v>
      </c>
      <c r="H9" s="42" t="s">
        <v>113</v>
      </c>
    </row>
    <row r="10" spans="1:8" ht="38.25" x14ac:dyDescent="0.2">
      <c r="A10" s="17">
        <v>5</v>
      </c>
      <c r="B10" s="18" t="s">
        <v>114</v>
      </c>
      <c r="C10" s="19" t="s">
        <v>115</v>
      </c>
      <c r="D10" s="20">
        <v>19.89</v>
      </c>
      <c r="E10" s="20">
        <v>6.54</v>
      </c>
      <c r="F10" s="21" t="s">
        <v>21</v>
      </c>
      <c r="G10" s="21" t="s">
        <v>96</v>
      </c>
      <c r="H10" s="22" t="s">
        <v>116</v>
      </c>
    </row>
    <row r="11" spans="1:8" ht="25.5" x14ac:dyDescent="0.2">
      <c r="A11" s="17">
        <v>6</v>
      </c>
      <c r="B11" s="18" t="s">
        <v>114</v>
      </c>
      <c r="C11" s="19" t="s">
        <v>117</v>
      </c>
      <c r="D11" s="20">
        <v>21.38</v>
      </c>
      <c r="E11" s="20">
        <v>12</v>
      </c>
      <c r="F11" s="21" t="s">
        <v>21</v>
      </c>
      <c r="G11" s="21" t="s">
        <v>85</v>
      </c>
      <c r="H11" s="22" t="s">
        <v>118</v>
      </c>
    </row>
    <row r="12" spans="1:8" x14ac:dyDescent="0.2">
      <c r="A12" s="17">
        <v>7</v>
      </c>
      <c r="B12" s="28" t="s">
        <v>119</v>
      </c>
      <c r="C12" s="36" t="s">
        <v>120</v>
      </c>
      <c r="D12" s="37">
        <v>10.119999999999999</v>
      </c>
      <c r="E12" s="38">
        <v>4.0199999999999996</v>
      </c>
      <c r="F12" s="39" t="s">
        <v>75</v>
      </c>
      <c r="G12" s="29" t="s">
        <v>121</v>
      </c>
      <c r="H12" s="17" t="s">
        <v>237</v>
      </c>
    </row>
    <row r="13" spans="1:8" ht="38.25" x14ac:dyDescent="0.2">
      <c r="A13" s="17">
        <v>8</v>
      </c>
      <c r="B13" s="18" t="s">
        <v>122</v>
      </c>
      <c r="C13" s="19" t="s">
        <v>123</v>
      </c>
      <c r="D13" s="20">
        <v>24.83</v>
      </c>
      <c r="E13" s="20">
        <v>14.94</v>
      </c>
      <c r="F13" s="21" t="s">
        <v>54</v>
      </c>
      <c r="G13" s="21" t="s">
        <v>124</v>
      </c>
      <c r="H13" s="42" t="s">
        <v>125</v>
      </c>
    </row>
    <row r="14" spans="1:8" ht="38.25" x14ac:dyDescent="0.2">
      <c r="A14" s="17">
        <v>9</v>
      </c>
      <c r="B14" s="18" t="s">
        <v>15</v>
      </c>
      <c r="C14" s="19" t="s">
        <v>126</v>
      </c>
      <c r="D14" s="20">
        <v>29.5</v>
      </c>
      <c r="E14" s="20">
        <v>12.74</v>
      </c>
      <c r="F14" s="21" t="s">
        <v>10</v>
      </c>
      <c r="G14" s="21" t="s">
        <v>23</v>
      </c>
      <c r="H14" s="22" t="s">
        <v>127</v>
      </c>
    </row>
    <row r="15" spans="1:8" ht="25.5" x14ac:dyDescent="0.2">
      <c r="A15" s="17">
        <v>10</v>
      </c>
      <c r="B15" s="18" t="s">
        <v>16</v>
      </c>
      <c r="C15" s="19" t="s">
        <v>128</v>
      </c>
      <c r="D15" s="20">
        <v>29.71</v>
      </c>
      <c r="E15" s="20">
        <v>20.76</v>
      </c>
      <c r="F15" s="21" t="s">
        <v>21</v>
      </c>
      <c r="G15" s="21" t="s">
        <v>22</v>
      </c>
      <c r="H15" s="22" t="s">
        <v>129</v>
      </c>
    </row>
    <row r="16" spans="1:8" ht="25.5" x14ac:dyDescent="0.2">
      <c r="A16" s="17">
        <v>11</v>
      </c>
      <c r="B16" s="18" t="s">
        <v>18</v>
      </c>
      <c r="C16" s="40" t="s">
        <v>130</v>
      </c>
      <c r="D16" s="20">
        <v>11.22</v>
      </c>
      <c r="E16" s="20">
        <v>8.36</v>
      </c>
      <c r="F16" s="21" t="s">
        <v>29</v>
      </c>
      <c r="G16" s="21" t="s">
        <v>131</v>
      </c>
      <c r="H16" s="17" t="s">
        <v>132</v>
      </c>
    </row>
    <row r="17" spans="1:8" ht="38.25" x14ac:dyDescent="0.2">
      <c r="A17" s="17">
        <v>12</v>
      </c>
      <c r="B17" s="18" t="s">
        <v>18</v>
      </c>
      <c r="C17" s="40" t="s">
        <v>133</v>
      </c>
      <c r="D17" s="20">
        <v>19.2</v>
      </c>
      <c r="E17" s="20">
        <v>10.32</v>
      </c>
      <c r="F17" s="21" t="s">
        <v>54</v>
      </c>
      <c r="G17" s="21" t="s">
        <v>134</v>
      </c>
      <c r="H17" s="22" t="s">
        <v>135</v>
      </c>
    </row>
    <row r="18" spans="1:8" ht="38.25" x14ac:dyDescent="0.2">
      <c r="A18" s="17">
        <v>13</v>
      </c>
      <c r="B18" s="18" t="s">
        <v>18</v>
      </c>
      <c r="C18" s="19" t="s">
        <v>156</v>
      </c>
      <c r="D18" s="20">
        <v>23.58</v>
      </c>
      <c r="E18" s="20">
        <v>11.79</v>
      </c>
      <c r="F18" s="21" t="s">
        <v>49</v>
      </c>
      <c r="G18" s="21" t="s">
        <v>136</v>
      </c>
      <c r="H18" s="22" t="s">
        <v>137</v>
      </c>
    </row>
    <row r="19" spans="1:8" s="162" customFormat="1" ht="25.5" x14ac:dyDescent="0.2">
      <c r="A19" s="163">
        <v>14</v>
      </c>
      <c r="B19" s="164" t="s">
        <v>18</v>
      </c>
      <c r="C19" s="165" t="s">
        <v>138</v>
      </c>
      <c r="D19" s="166">
        <v>30.89</v>
      </c>
      <c r="E19" s="166">
        <v>20.96</v>
      </c>
      <c r="F19" s="167" t="s">
        <v>8</v>
      </c>
      <c r="G19" s="167" t="s">
        <v>95</v>
      </c>
      <c r="H19" s="168" t="s">
        <v>139</v>
      </c>
    </row>
    <row r="20" spans="1:8" ht="38.25" x14ac:dyDescent="0.2">
      <c r="A20" s="17">
        <v>15</v>
      </c>
      <c r="B20" s="18" t="s">
        <v>140</v>
      </c>
      <c r="C20" s="19" t="s">
        <v>141</v>
      </c>
      <c r="D20" s="20">
        <v>24.98</v>
      </c>
      <c r="E20" s="20">
        <v>16.3</v>
      </c>
      <c r="F20" s="21" t="s">
        <v>10</v>
      </c>
      <c r="G20" s="21" t="s">
        <v>142</v>
      </c>
      <c r="H20" s="22" t="s">
        <v>143</v>
      </c>
    </row>
    <row r="21" spans="1:8" ht="25.5" x14ac:dyDescent="0.2">
      <c r="A21" s="17">
        <v>16</v>
      </c>
      <c r="B21" s="19" t="s">
        <v>140</v>
      </c>
      <c r="C21" s="40" t="s">
        <v>144</v>
      </c>
      <c r="D21" s="20">
        <v>53.7</v>
      </c>
      <c r="E21" s="20">
        <v>39</v>
      </c>
      <c r="F21" s="21" t="s">
        <v>10</v>
      </c>
      <c r="G21" s="21" t="s">
        <v>23</v>
      </c>
      <c r="H21" s="22" t="s">
        <v>107</v>
      </c>
    </row>
    <row r="22" spans="1:8" ht="25.5" x14ac:dyDescent="0.2">
      <c r="A22" s="17">
        <v>17</v>
      </c>
      <c r="B22" s="18" t="s">
        <v>145</v>
      </c>
      <c r="C22" s="19" t="s">
        <v>146</v>
      </c>
      <c r="D22" s="20">
        <v>47.46</v>
      </c>
      <c r="E22" s="20">
        <v>37</v>
      </c>
      <c r="F22" s="21" t="s">
        <v>11</v>
      </c>
      <c r="G22" s="21" t="s">
        <v>47</v>
      </c>
      <c r="H22" s="22" t="s">
        <v>147</v>
      </c>
    </row>
    <row r="23" spans="1:8" ht="25.5" x14ac:dyDescent="0.2">
      <c r="A23" s="17">
        <v>18</v>
      </c>
      <c r="B23" s="18" t="s">
        <v>145</v>
      </c>
      <c r="C23" s="19" t="s">
        <v>148</v>
      </c>
      <c r="D23" s="20">
        <v>27.96</v>
      </c>
      <c r="E23" s="20">
        <v>14.5</v>
      </c>
      <c r="F23" s="21" t="s">
        <v>11</v>
      </c>
      <c r="G23" s="21" t="s">
        <v>17</v>
      </c>
      <c r="H23" s="42" t="s">
        <v>149</v>
      </c>
    </row>
    <row r="24" spans="1:8" ht="25.5" x14ac:dyDescent="0.2">
      <c r="A24" s="17">
        <v>19</v>
      </c>
      <c r="B24" s="18" t="s">
        <v>145</v>
      </c>
      <c r="C24" s="19" t="s">
        <v>150</v>
      </c>
      <c r="D24" s="20">
        <v>17.39</v>
      </c>
      <c r="E24" s="20">
        <v>7.2</v>
      </c>
      <c r="F24" s="21" t="s">
        <v>11</v>
      </c>
      <c r="G24" s="21" t="s">
        <v>31</v>
      </c>
      <c r="H24" s="43" t="s">
        <v>149</v>
      </c>
    </row>
    <row r="25" spans="1:8" x14ac:dyDescent="0.2">
      <c r="A25" s="17">
        <v>20</v>
      </c>
      <c r="B25" s="18" t="s">
        <v>151</v>
      </c>
      <c r="C25" s="40" t="s">
        <v>152</v>
      </c>
      <c r="D25" s="20">
        <v>1.1000000000000001</v>
      </c>
      <c r="E25" s="20">
        <v>1.1000000000000001</v>
      </c>
      <c r="F25" s="21" t="s">
        <v>54</v>
      </c>
      <c r="G25" s="21" t="s">
        <v>124</v>
      </c>
      <c r="H25" s="22" t="s">
        <v>153</v>
      </c>
    </row>
    <row r="26" spans="1:8" x14ac:dyDescent="0.2">
      <c r="A26" s="17">
        <v>21</v>
      </c>
      <c r="B26" s="18" t="s">
        <v>28</v>
      </c>
      <c r="C26" s="19" t="s">
        <v>154</v>
      </c>
      <c r="D26" s="20">
        <v>16.760000000000002</v>
      </c>
      <c r="E26" s="20">
        <v>16.760000000000002</v>
      </c>
      <c r="F26" s="21" t="s">
        <v>75</v>
      </c>
      <c r="G26" s="21" t="s">
        <v>121</v>
      </c>
      <c r="H26" s="22" t="s">
        <v>155</v>
      </c>
    </row>
    <row r="27" spans="1:8" x14ac:dyDescent="0.2">
      <c r="A27" s="17">
        <v>22</v>
      </c>
      <c r="B27" s="61" t="s">
        <v>238</v>
      </c>
      <c r="C27" s="45" t="s">
        <v>192</v>
      </c>
      <c r="D27" s="20">
        <v>154.94999999999999</v>
      </c>
      <c r="E27" s="20"/>
      <c r="F27" s="21" t="s">
        <v>98</v>
      </c>
      <c r="G27" s="21" t="s">
        <v>17</v>
      </c>
      <c r="H27" s="22"/>
    </row>
    <row r="28" spans="1:8" x14ac:dyDescent="0.2">
      <c r="A28" s="17"/>
      <c r="B28" s="18"/>
      <c r="C28" s="19"/>
      <c r="D28" s="20"/>
      <c r="E28" s="20"/>
      <c r="F28" s="21"/>
      <c r="G28" s="21"/>
      <c r="H28" s="22"/>
    </row>
    <row r="29" spans="1:8" x14ac:dyDescent="0.2">
      <c r="A29" s="17"/>
      <c r="B29" s="18"/>
      <c r="C29" s="17" t="s">
        <v>91</v>
      </c>
      <c r="D29" s="23">
        <f>SUM(D6:D27)</f>
        <v>621.29999999999995</v>
      </c>
      <c r="E29" s="23">
        <f>SUM(E6:E26)</f>
        <v>271.5</v>
      </c>
      <c r="F29" s="21"/>
      <c r="G29" s="21"/>
      <c r="H29" s="22"/>
    </row>
  </sheetData>
  <mergeCells count="2">
    <mergeCell ref="A2:G2"/>
    <mergeCell ref="A3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37"/>
  <sheetViews>
    <sheetView topLeftCell="A16" workbookViewId="0">
      <selection activeCell="C26" sqref="C26"/>
    </sheetView>
  </sheetViews>
  <sheetFormatPr defaultRowHeight="58.5" customHeight="1" x14ac:dyDescent="0.2"/>
  <cols>
    <col min="1" max="1" width="3.5703125" style="63" customWidth="1"/>
    <col min="2" max="2" width="12.140625" style="65" customWidth="1"/>
    <col min="3" max="3" width="49" style="63" customWidth="1"/>
    <col min="4" max="4" width="13.140625" style="62" customWidth="1"/>
    <col min="5" max="5" width="13.7109375" style="67" customWidth="1"/>
    <col min="6" max="6" width="8.28515625" style="69" customWidth="1"/>
    <col min="7" max="7" width="14.5703125" style="69" customWidth="1"/>
    <col min="8" max="8" width="9.140625" style="62" customWidth="1"/>
    <col min="9" max="16384" width="9.140625" style="63"/>
  </cols>
  <sheetData>
    <row r="1" spans="1:8" ht="12" x14ac:dyDescent="0.2">
      <c r="A1" s="191" t="s">
        <v>0</v>
      </c>
      <c r="B1" s="191"/>
      <c r="C1" s="191"/>
      <c r="D1" s="191"/>
      <c r="E1" s="191"/>
      <c r="F1" s="191"/>
      <c r="G1" s="191"/>
    </row>
    <row r="2" spans="1:8" ht="12" x14ac:dyDescent="0.2">
      <c r="A2" s="192" t="s">
        <v>200</v>
      </c>
      <c r="B2" s="192"/>
      <c r="C2" s="192"/>
      <c r="D2" s="192"/>
      <c r="E2" s="192"/>
      <c r="F2" s="192"/>
      <c r="G2" s="192"/>
      <c r="H2" s="192"/>
    </row>
    <row r="3" spans="1:8" ht="12" x14ac:dyDescent="0.2">
      <c r="A3" s="64"/>
      <c r="C3" s="66"/>
      <c r="F3" s="68"/>
    </row>
    <row r="4" spans="1:8" ht="36" x14ac:dyDescent="0.2">
      <c r="A4" s="70" t="s">
        <v>1</v>
      </c>
      <c r="B4" s="71" t="s">
        <v>2</v>
      </c>
      <c r="C4" s="70" t="s">
        <v>3</v>
      </c>
      <c r="D4" s="70" t="s">
        <v>37</v>
      </c>
      <c r="E4" s="72" t="s">
        <v>38</v>
      </c>
      <c r="F4" s="70" t="s">
        <v>4</v>
      </c>
      <c r="G4" s="71" t="s">
        <v>5</v>
      </c>
      <c r="H4" s="70" t="s">
        <v>260</v>
      </c>
    </row>
    <row r="5" spans="1:8" ht="24" x14ac:dyDescent="0.2">
      <c r="A5" s="73">
        <v>1</v>
      </c>
      <c r="B5" s="74" t="s">
        <v>157</v>
      </c>
      <c r="C5" s="75" t="s">
        <v>158</v>
      </c>
      <c r="D5" s="76">
        <v>9.94</v>
      </c>
      <c r="E5" s="77">
        <v>500000</v>
      </c>
      <c r="F5" s="78" t="s">
        <v>159</v>
      </c>
      <c r="G5" s="79" t="s">
        <v>160</v>
      </c>
      <c r="H5" s="80" t="s">
        <v>161</v>
      </c>
    </row>
    <row r="6" spans="1:8" ht="12" x14ac:dyDescent="0.2">
      <c r="A6" s="73">
        <f>A5+1</f>
        <v>2</v>
      </c>
      <c r="B6" s="74" t="s">
        <v>157</v>
      </c>
      <c r="C6" s="75" t="s">
        <v>162</v>
      </c>
      <c r="D6" s="76">
        <v>9.92</v>
      </c>
      <c r="E6" s="77">
        <v>500000</v>
      </c>
      <c r="F6" s="78" t="s">
        <v>159</v>
      </c>
      <c r="G6" s="79" t="s">
        <v>163</v>
      </c>
      <c r="H6" s="80" t="s">
        <v>161</v>
      </c>
    </row>
    <row r="7" spans="1:8" ht="24" x14ac:dyDescent="0.2">
      <c r="A7" s="73">
        <f t="shared" ref="A7:A26" si="0">A6+1</f>
        <v>3</v>
      </c>
      <c r="B7" s="74" t="s">
        <v>164</v>
      </c>
      <c r="C7" s="75" t="s">
        <v>165</v>
      </c>
      <c r="D7" s="76">
        <v>24.03</v>
      </c>
      <c r="E7" s="77">
        <v>838000</v>
      </c>
      <c r="F7" s="73" t="s">
        <v>11</v>
      </c>
      <c r="G7" s="74" t="s">
        <v>166</v>
      </c>
      <c r="H7" s="81" t="s">
        <v>167</v>
      </c>
    </row>
    <row r="8" spans="1:8" ht="36" x14ac:dyDescent="0.2">
      <c r="A8" s="73">
        <f t="shared" si="0"/>
        <v>4</v>
      </c>
      <c r="B8" s="74" t="s">
        <v>145</v>
      </c>
      <c r="C8" s="74" t="s">
        <v>168</v>
      </c>
      <c r="D8" s="76">
        <v>52.64</v>
      </c>
      <c r="E8" s="77">
        <v>3950000</v>
      </c>
      <c r="F8" s="73" t="s">
        <v>13</v>
      </c>
      <c r="G8" s="74" t="s">
        <v>34</v>
      </c>
      <c r="H8" s="70" t="s">
        <v>169</v>
      </c>
    </row>
    <row r="9" spans="1:8" ht="36" x14ac:dyDescent="0.2">
      <c r="A9" s="73">
        <f t="shared" si="0"/>
        <v>5</v>
      </c>
      <c r="B9" s="74" t="s">
        <v>114</v>
      </c>
      <c r="C9" s="82" t="s">
        <v>170</v>
      </c>
      <c r="D9" s="76">
        <v>24.61</v>
      </c>
      <c r="E9" s="77">
        <v>1535650</v>
      </c>
      <c r="F9" s="78" t="s">
        <v>13</v>
      </c>
      <c r="G9" s="74" t="s">
        <v>142</v>
      </c>
      <c r="H9" s="81" t="s">
        <v>171</v>
      </c>
    </row>
    <row r="10" spans="1:8" ht="18.75" customHeight="1" x14ac:dyDescent="0.2">
      <c r="A10" s="73">
        <f t="shared" si="0"/>
        <v>6</v>
      </c>
      <c r="B10" s="74" t="s">
        <v>172</v>
      </c>
      <c r="C10" s="83" t="s">
        <v>201</v>
      </c>
      <c r="D10" s="84">
        <v>35</v>
      </c>
      <c r="E10" s="77">
        <v>150000</v>
      </c>
      <c r="F10" s="73" t="s">
        <v>8</v>
      </c>
      <c r="G10" s="74" t="s">
        <v>173</v>
      </c>
      <c r="H10" s="81" t="s">
        <v>174</v>
      </c>
    </row>
    <row r="11" spans="1:8" ht="24" x14ac:dyDescent="0.2">
      <c r="A11" s="73">
        <f t="shared" si="0"/>
        <v>7</v>
      </c>
      <c r="B11" s="74" t="s">
        <v>145</v>
      </c>
      <c r="C11" s="75" t="s">
        <v>175</v>
      </c>
      <c r="D11" s="76">
        <v>42.11</v>
      </c>
      <c r="E11" s="77">
        <v>3000000</v>
      </c>
      <c r="F11" s="73" t="s">
        <v>13</v>
      </c>
      <c r="G11" s="74" t="s">
        <v>176</v>
      </c>
      <c r="H11" s="81" t="s">
        <v>177</v>
      </c>
    </row>
    <row r="12" spans="1:8" ht="24" x14ac:dyDescent="0.2">
      <c r="A12" s="73">
        <f t="shared" si="0"/>
        <v>8</v>
      </c>
      <c r="B12" s="74" t="s">
        <v>20</v>
      </c>
      <c r="C12" s="75" t="s">
        <v>178</v>
      </c>
      <c r="D12" s="81">
        <v>30.02</v>
      </c>
      <c r="E12" s="77">
        <v>41482</v>
      </c>
      <c r="F12" s="73" t="s">
        <v>179</v>
      </c>
      <c r="G12" s="74" t="s">
        <v>180</v>
      </c>
      <c r="H12" s="81" t="s">
        <v>181</v>
      </c>
    </row>
    <row r="13" spans="1:8" s="91" customFormat="1" ht="24" x14ac:dyDescent="0.2">
      <c r="A13" s="85">
        <f t="shared" si="0"/>
        <v>9</v>
      </c>
      <c r="B13" s="86" t="s">
        <v>114</v>
      </c>
      <c r="C13" s="87" t="s">
        <v>182</v>
      </c>
      <c r="D13" s="88">
        <v>34.35</v>
      </c>
      <c r="E13" s="89">
        <v>0</v>
      </c>
      <c r="F13" s="85" t="s">
        <v>8</v>
      </c>
      <c r="G13" s="86" t="s">
        <v>183</v>
      </c>
      <c r="H13" s="90">
        <v>42388</v>
      </c>
    </row>
    <row r="14" spans="1:8" ht="24" x14ac:dyDescent="0.2">
      <c r="A14" s="73">
        <f t="shared" si="0"/>
        <v>10</v>
      </c>
      <c r="B14" s="74" t="s">
        <v>9</v>
      </c>
      <c r="C14" s="75" t="s">
        <v>184</v>
      </c>
      <c r="D14" s="76">
        <v>17.21</v>
      </c>
      <c r="E14" s="77">
        <v>453500</v>
      </c>
      <c r="F14" s="73" t="s">
        <v>11</v>
      </c>
      <c r="G14" s="74" t="s">
        <v>185</v>
      </c>
      <c r="H14" s="81" t="s">
        <v>186</v>
      </c>
    </row>
    <row r="15" spans="1:8" ht="36" x14ac:dyDescent="0.2">
      <c r="A15" s="73">
        <f t="shared" si="0"/>
        <v>11</v>
      </c>
      <c r="B15" s="74" t="s">
        <v>114</v>
      </c>
      <c r="C15" s="75" t="s">
        <v>187</v>
      </c>
      <c r="D15" s="76">
        <v>23.73</v>
      </c>
      <c r="E15" s="77">
        <v>1359625</v>
      </c>
      <c r="F15" s="73" t="s">
        <v>21</v>
      </c>
      <c r="G15" s="74" t="s">
        <v>188</v>
      </c>
      <c r="H15" s="70" t="s">
        <v>189</v>
      </c>
    </row>
    <row r="16" spans="1:8" ht="24" x14ac:dyDescent="0.2">
      <c r="A16" s="73">
        <f t="shared" si="0"/>
        <v>12</v>
      </c>
      <c r="B16" s="74" t="s">
        <v>114</v>
      </c>
      <c r="C16" s="74" t="s">
        <v>190</v>
      </c>
      <c r="D16" s="76">
        <v>23.11</v>
      </c>
      <c r="E16" s="77">
        <v>1223375</v>
      </c>
      <c r="F16" s="73" t="s">
        <v>21</v>
      </c>
      <c r="G16" s="74" t="s">
        <v>191</v>
      </c>
      <c r="H16" s="81" t="s">
        <v>189</v>
      </c>
    </row>
    <row r="17" spans="1:8" s="91" customFormat="1" ht="24" x14ac:dyDescent="0.2">
      <c r="A17" s="85">
        <f t="shared" si="0"/>
        <v>13</v>
      </c>
      <c r="B17" s="86" t="s">
        <v>238</v>
      </c>
      <c r="C17" s="87" t="s">
        <v>192</v>
      </c>
      <c r="D17" s="84">
        <f>167.45+206.04</f>
        <v>373.49</v>
      </c>
      <c r="E17" s="89">
        <v>1624000</v>
      </c>
      <c r="F17" s="85" t="s">
        <v>98</v>
      </c>
      <c r="G17" s="86" t="s">
        <v>199</v>
      </c>
      <c r="H17" s="92"/>
    </row>
    <row r="18" spans="1:8" ht="24" x14ac:dyDescent="0.2">
      <c r="A18" s="73">
        <f t="shared" si="0"/>
        <v>14</v>
      </c>
      <c r="B18" s="74" t="s">
        <v>145</v>
      </c>
      <c r="C18" s="93" t="s">
        <v>193</v>
      </c>
      <c r="D18" s="76">
        <v>55.26</v>
      </c>
      <c r="E18" s="77">
        <v>4100000</v>
      </c>
      <c r="F18" s="73" t="s">
        <v>11</v>
      </c>
      <c r="G18" s="74" t="s">
        <v>194</v>
      </c>
      <c r="H18" s="81">
        <v>17.815000000000001</v>
      </c>
    </row>
    <row r="19" spans="1:8" s="98" customFormat="1" ht="24" x14ac:dyDescent="0.2">
      <c r="A19" s="73">
        <f t="shared" si="0"/>
        <v>15</v>
      </c>
      <c r="B19" s="94" t="s">
        <v>9</v>
      </c>
      <c r="C19" s="95" t="s">
        <v>195</v>
      </c>
      <c r="D19" s="96">
        <v>16.45</v>
      </c>
      <c r="E19" s="97">
        <v>615000</v>
      </c>
      <c r="F19" s="94" t="s">
        <v>25</v>
      </c>
      <c r="G19" s="94" t="s">
        <v>33</v>
      </c>
      <c r="H19" s="96" t="s">
        <v>196</v>
      </c>
    </row>
    <row r="20" spans="1:8" s="98" customFormat="1" ht="36" x14ac:dyDescent="0.2">
      <c r="A20" s="73">
        <f t="shared" si="0"/>
        <v>16</v>
      </c>
      <c r="B20" s="94" t="s">
        <v>145</v>
      </c>
      <c r="C20" s="99" t="s">
        <v>197</v>
      </c>
      <c r="D20" s="96">
        <v>35.26</v>
      </c>
      <c r="E20" s="97">
        <v>1975333</v>
      </c>
      <c r="F20" s="94" t="s">
        <v>13</v>
      </c>
      <c r="G20" s="94" t="s">
        <v>14</v>
      </c>
      <c r="H20" s="96" t="s">
        <v>198</v>
      </c>
    </row>
    <row r="21" spans="1:8" s="98" customFormat="1" ht="36" x14ac:dyDescent="0.2">
      <c r="A21" s="73">
        <f t="shared" si="0"/>
        <v>17</v>
      </c>
      <c r="B21" s="74" t="s">
        <v>15</v>
      </c>
      <c r="C21" s="75" t="s">
        <v>202</v>
      </c>
      <c r="D21" s="100">
        <v>28.93</v>
      </c>
      <c r="E21" s="77">
        <v>1237500</v>
      </c>
      <c r="F21" s="73" t="s">
        <v>15</v>
      </c>
      <c r="G21" s="74" t="s">
        <v>93</v>
      </c>
      <c r="H21" s="101" t="s">
        <v>203</v>
      </c>
    </row>
    <row r="22" spans="1:8" s="98" customFormat="1" ht="36" x14ac:dyDescent="0.2">
      <c r="A22" s="73">
        <f t="shared" si="0"/>
        <v>18</v>
      </c>
      <c r="B22" s="74" t="s">
        <v>18</v>
      </c>
      <c r="C22" s="75" t="s">
        <v>204</v>
      </c>
      <c r="D22" s="100">
        <v>13.32</v>
      </c>
      <c r="E22" s="77">
        <v>583805</v>
      </c>
      <c r="F22" s="73" t="s">
        <v>205</v>
      </c>
      <c r="G22" s="74" t="s">
        <v>206</v>
      </c>
      <c r="H22" s="101" t="s">
        <v>207</v>
      </c>
    </row>
    <row r="23" spans="1:8" s="98" customFormat="1" ht="24" x14ac:dyDescent="0.2">
      <c r="A23" s="73">
        <f t="shared" si="0"/>
        <v>19</v>
      </c>
      <c r="B23" s="74" t="s">
        <v>18</v>
      </c>
      <c r="C23" s="75" t="s">
        <v>208</v>
      </c>
      <c r="D23" s="100">
        <v>13.8</v>
      </c>
      <c r="E23" s="77">
        <v>500000</v>
      </c>
      <c r="F23" s="73" t="s">
        <v>205</v>
      </c>
      <c r="G23" s="74" t="s">
        <v>209</v>
      </c>
      <c r="H23" s="102" t="s">
        <v>210</v>
      </c>
    </row>
    <row r="24" spans="1:8" s="98" customFormat="1" ht="36" x14ac:dyDescent="0.2">
      <c r="A24" s="73">
        <f t="shared" si="0"/>
        <v>20</v>
      </c>
      <c r="B24" s="74" t="s">
        <v>145</v>
      </c>
      <c r="C24" s="74" t="s">
        <v>211</v>
      </c>
      <c r="D24" s="100">
        <v>37.1</v>
      </c>
      <c r="E24" s="77">
        <v>2350000</v>
      </c>
      <c r="F24" s="73" t="s">
        <v>29</v>
      </c>
      <c r="G24" s="74" t="s">
        <v>212</v>
      </c>
      <c r="H24" s="102" t="s">
        <v>213</v>
      </c>
    </row>
    <row r="25" spans="1:8" s="98" customFormat="1" ht="36" x14ac:dyDescent="0.2">
      <c r="A25" s="73">
        <f t="shared" si="0"/>
        <v>21</v>
      </c>
      <c r="B25" s="74" t="s">
        <v>214</v>
      </c>
      <c r="C25" s="74" t="s">
        <v>215</v>
      </c>
      <c r="D25" s="103">
        <v>100</v>
      </c>
      <c r="E25" s="77">
        <v>3290700</v>
      </c>
      <c r="F25" s="73" t="s">
        <v>25</v>
      </c>
      <c r="G25" s="74" t="s">
        <v>216</v>
      </c>
      <c r="H25" s="102" t="s">
        <v>217</v>
      </c>
    </row>
    <row r="26" spans="1:8" s="98" customFormat="1" ht="36" x14ac:dyDescent="0.2">
      <c r="A26" s="73">
        <f t="shared" si="0"/>
        <v>22</v>
      </c>
      <c r="B26" s="74" t="s">
        <v>18</v>
      </c>
      <c r="C26" s="74" t="s">
        <v>218</v>
      </c>
      <c r="D26" s="100">
        <v>41.39</v>
      </c>
      <c r="E26" s="77">
        <v>2700000</v>
      </c>
      <c r="F26" s="73" t="s">
        <v>13</v>
      </c>
      <c r="G26" s="74" t="s">
        <v>32</v>
      </c>
      <c r="H26" s="102" t="s">
        <v>219</v>
      </c>
    </row>
    <row r="27" spans="1:8" ht="12" x14ac:dyDescent="0.2"/>
    <row r="28" spans="1:8" ht="12" x14ac:dyDescent="0.2">
      <c r="A28" s="104"/>
      <c r="B28" s="105"/>
      <c r="C28" s="106"/>
      <c r="D28" s="107">
        <f>SUM(D5:D27)</f>
        <v>1041.67</v>
      </c>
      <c r="E28" s="108">
        <f>SUM(E5:E27)</f>
        <v>32527970</v>
      </c>
      <c r="F28" s="109"/>
      <c r="G28" s="110"/>
      <c r="H28" s="111"/>
    </row>
    <row r="29" spans="1:8" ht="12" x14ac:dyDescent="0.2">
      <c r="A29" s="104"/>
      <c r="B29" s="105"/>
      <c r="C29" s="104"/>
      <c r="D29" s="107"/>
      <c r="E29" s="112"/>
      <c r="F29" s="104"/>
      <c r="G29" s="105"/>
    </row>
    <row r="30" spans="1:8" ht="12" x14ac:dyDescent="0.2">
      <c r="A30" s="104"/>
      <c r="B30" s="105"/>
      <c r="C30" s="106"/>
      <c r="D30" s="107"/>
      <c r="E30" s="112"/>
      <c r="F30" s="104"/>
      <c r="G30" s="105"/>
    </row>
    <row r="31" spans="1:8" ht="12" x14ac:dyDescent="0.2">
      <c r="A31" s="104"/>
      <c r="B31" s="105"/>
      <c r="C31" s="105"/>
      <c r="D31" s="107"/>
      <c r="E31" s="112"/>
      <c r="F31" s="104"/>
      <c r="G31" s="105"/>
    </row>
    <row r="32" spans="1:8" ht="12" x14ac:dyDescent="0.2">
      <c r="A32" s="104"/>
      <c r="B32" s="105"/>
      <c r="C32" s="105"/>
      <c r="D32" s="107"/>
      <c r="E32" s="112"/>
      <c r="F32" s="104"/>
      <c r="G32" s="105"/>
    </row>
    <row r="33" spans="1:8" ht="12" x14ac:dyDescent="0.2">
      <c r="A33" s="104"/>
      <c r="B33" s="105"/>
      <c r="C33" s="113"/>
      <c r="D33" s="107"/>
      <c r="E33" s="112"/>
      <c r="F33" s="104"/>
      <c r="G33" s="105"/>
      <c r="H33" s="114"/>
    </row>
    <row r="34" spans="1:8" ht="12" x14ac:dyDescent="0.2">
      <c r="A34" s="104"/>
      <c r="B34" s="105"/>
      <c r="C34" s="106"/>
      <c r="D34" s="107"/>
      <c r="E34" s="115"/>
      <c r="F34" s="104"/>
      <c r="G34" s="105"/>
      <c r="H34" s="114"/>
    </row>
    <row r="35" spans="1:8" ht="12" x14ac:dyDescent="0.2">
      <c r="A35" s="104"/>
      <c r="B35" s="105"/>
      <c r="C35" s="113"/>
      <c r="D35" s="107"/>
      <c r="E35" s="112"/>
      <c r="F35" s="104"/>
      <c r="G35" s="105"/>
      <c r="H35" s="114"/>
    </row>
    <row r="37" spans="1:8" ht="12" x14ac:dyDescent="0.2">
      <c r="A37" s="104"/>
      <c r="B37" s="105"/>
      <c r="C37" s="106"/>
      <c r="D37" s="107"/>
      <c r="E37" s="112"/>
      <c r="F37" s="104"/>
      <c r="G37" s="116"/>
      <c r="H37" s="114"/>
    </row>
    <row r="38" spans="1:8" ht="12" x14ac:dyDescent="0.2">
      <c r="A38" s="104"/>
      <c r="B38" s="105"/>
      <c r="C38" s="106"/>
      <c r="D38" s="107"/>
      <c r="E38" s="112"/>
      <c r="F38" s="104"/>
      <c r="G38" s="105"/>
      <c r="H38" s="117"/>
    </row>
    <row r="39" spans="1:8" ht="12" x14ac:dyDescent="0.2">
      <c r="A39" s="104"/>
      <c r="B39" s="105"/>
      <c r="C39" s="106"/>
      <c r="D39" s="107"/>
      <c r="E39" s="112"/>
      <c r="F39" s="104"/>
      <c r="G39" s="105"/>
    </row>
    <row r="40" spans="1:8" ht="12" x14ac:dyDescent="0.2">
      <c r="A40" s="104"/>
      <c r="B40" s="105"/>
      <c r="C40" s="113"/>
      <c r="D40" s="107"/>
      <c r="E40" s="112"/>
      <c r="F40" s="109"/>
      <c r="G40" s="110"/>
      <c r="H40" s="114"/>
    </row>
    <row r="41" spans="1:8" ht="12" x14ac:dyDescent="0.2">
      <c r="A41" s="104"/>
      <c r="B41" s="105"/>
      <c r="C41" s="113"/>
      <c r="D41" s="107"/>
      <c r="E41" s="112"/>
      <c r="F41" s="109"/>
      <c r="G41" s="110"/>
      <c r="H41" s="114"/>
    </row>
    <row r="42" spans="1:8" ht="12" x14ac:dyDescent="0.2">
      <c r="A42" s="104"/>
      <c r="B42" s="105"/>
      <c r="C42" s="113"/>
      <c r="D42" s="107"/>
      <c r="E42" s="112"/>
      <c r="F42" s="109"/>
      <c r="G42" s="110"/>
      <c r="H42" s="114"/>
    </row>
    <row r="43" spans="1:8" ht="12" x14ac:dyDescent="0.2">
      <c r="A43" s="104"/>
      <c r="B43" s="105"/>
      <c r="C43" s="113"/>
      <c r="D43" s="107"/>
      <c r="E43" s="112"/>
      <c r="F43" s="109"/>
      <c r="G43" s="110"/>
      <c r="H43" s="114"/>
    </row>
    <row r="44" spans="1:8" ht="12" x14ac:dyDescent="0.2">
      <c r="A44" s="104"/>
      <c r="B44" s="105"/>
      <c r="C44" s="113"/>
      <c r="D44" s="107"/>
      <c r="E44" s="112"/>
      <c r="F44" s="109"/>
      <c r="G44" s="110"/>
      <c r="H44" s="114"/>
    </row>
    <row r="45" spans="1:8" ht="12" x14ac:dyDescent="0.2">
      <c r="A45" s="104"/>
      <c r="B45" s="105"/>
      <c r="C45" s="106"/>
      <c r="D45" s="107"/>
      <c r="E45" s="112"/>
      <c r="F45" s="104"/>
      <c r="G45" s="105"/>
    </row>
    <row r="46" spans="1:8" ht="12" x14ac:dyDescent="0.2">
      <c r="A46" s="104"/>
      <c r="B46" s="105"/>
      <c r="C46" s="106"/>
      <c r="D46" s="107"/>
      <c r="E46" s="112"/>
      <c r="F46" s="104"/>
      <c r="G46" s="105"/>
      <c r="H46" s="117"/>
    </row>
    <row r="47" spans="1:8" ht="12" x14ac:dyDescent="0.2">
      <c r="A47" s="104"/>
      <c r="B47" s="105"/>
      <c r="C47" s="106"/>
      <c r="D47" s="107"/>
      <c r="E47" s="112"/>
      <c r="F47" s="104"/>
      <c r="G47" s="105"/>
      <c r="H47" s="117"/>
    </row>
    <row r="48" spans="1:8" ht="12" x14ac:dyDescent="0.2">
      <c r="A48" s="104"/>
      <c r="B48" s="105"/>
      <c r="C48" s="105"/>
      <c r="D48" s="107"/>
      <c r="E48" s="112"/>
      <c r="F48" s="104"/>
      <c r="G48" s="105"/>
    </row>
    <row r="49" spans="1:8" ht="12" x14ac:dyDescent="0.2">
      <c r="A49" s="104"/>
      <c r="B49" s="105"/>
      <c r="C49" s="105"/>
      <c r="D49" s="107"/>
      <c r="E49" s="112"/>
      <c r="F49" s="104"/>
      <c r="G49" s="105"/>
    </row>
    <row r="50" spans="1:8" ht="12" x14ac:dyDescent="0.2">
      <c r="A50" s="104"/>
      <c r="B50" s="105"/>
      <c r="C50" s="105"/>
      <c r="D50" s="107"/>
      <c r="E50" s="112"/>
      <c r="F50" s="104"/>
      <c r="G50" s="105"/>
    </row>
    <row r="51" spans="1:8" ht="12" x14ac:dyDescent="0.2">
      <c r="A51" s="104"/>
      <c r="B51" s="105"/>
      <c r="C51" s="105"/>
      <c r="D51" s="107"/>
      <c r="E51" s="112"/>
      <c r="F51" s="104"/>
      <c r="G51" s="105"/>
    </row>
    <row r="52" spans="1:8" ht="12" x14ac:dyDescent="0.2">
      <c r="A52" s="104"/>
      <c r="B52" s="105"/>
      <c r="C52" s="105"/>
      <c r="D52" s="107"/>
      <c r="E52" s="112"/>
      <c r="F52" s="104"/>
      <c r="G52" s="105"/>
    </row>
    <row r="53" spans="1:8" ht="12" x14ac:dyDescent="0.2">
      <c r="A53" s="104"/>
      <c r="B53" s="105"/>
      <c r="C53" s="105"/>
      <c r="D53" s="107"/>
      <c r="E53" s="112"/>
      <c r="F53" s="104"/>
      <c r="G53" s="105"/>
    </row>
    <row r="54" spans="1:8" ht="12" x14ac:dyDescent="0.2">
      <c r="A54" s="104"/>
      <c r="B54" s="105"/>
      <c r="C54" s="105"/>
      <c r="D54" s="107"/>
      <c r="E54" s="112"/>
      <c r="F54" s="104"/>
      <c r="G54" s="105"/>
    </row>
    <row r="55" spans="1:8" ht="12" x14ac:dyDescent="0.2">
      <c r="A55" s="104"/>
      <c r="B55" s="105"/>
      <c r="C55" s="105"/>
      <c r="D55" s="107"/>
      <c r="E55" s="112"/>
      <c r="F55" s="104"/>
      <c r="G55" s="105"/>
    </row>
    <row r="56" spans="1:8" ht="12" x14ac:dyDescent="0.2">
      <c r="A56" s="104"/>
      <c r="B56" s="105"/>
      <c r="C56" s="106"/>
      <c r="D56" s="107"/>
      <c r="E56" s="112"/>
      <c r="F56" s="104"/>
      <c r="G56" s="105"/>
    </row>
    <row r="57" spans="1:8" ht="12" x14ac:dyDescent="0.2">
      <c r="A57" s="104"/>
      <c r="B57" s="105"/>
      <c r="C57" s="118"/>
      <c r="D57" s="107"/>
      <c r="E57" s="112"/>
      <c r="F57" s="104"/>
      <c r="G57" s="105"/>
    </row>
    <row r="58" spans="1:8" ht="12" x14ac:dyDescent="0.2">
      <c r="A58" s="104"/>
      <c r="B58" s="105"/>
      <c r="C58" s="106"/>
      <c r="D58" s="107"/>
      <c r="E58" s="112"/>
      <c r="F58" s="104"/>
      <c r="G58" s="105"/>
      <c r="H58" s="117"/>
    </row>
    <row r="59" spans="1:8" ht="12" x14ac:dyDescent="0.2">
      <c r="A59" s="104"/>
      <c r="B59" s="105"/>
      <c r="C59" s="106"/>
      <c r="E59" s="112"/>
      <c r="F59" s="104"/>
      <c r="G59" s="105"/>
    </row>
    <row r="60" spans="1:8" ht="12" x14ac:dyDescent="0.2">
      <c r="A60" s="104"/>
      <c r="B60" s="105"/>
      <c r="C60" s="106"/>
      <c r="D60" s="107"/>
      <c r="E60" s="112"/>
      <c r="F60" s="104"/>
      <c r="G60" s="105"/>
      <c r="H60" s="117"/>
    </row>
    <row r="61" spans="1:8" ht="12" x14ac:dyDescent="0.2">
      <c r="A61" s="104"/>
      <c r="B61" s="105"/>
      <c r="C61" s="106"/>
      <c r="D61" s="107"/>
      <c r="E61" s="112"/>
      <c r="F61" s="104"/>
      <c r="G61" s="105"/>
    </row>
    <row r="62" spans="1:8" ht="12" x14ac:dyDescent="0.2">
      <c r="A62" s="104"/>
      <c r="B62" s="105"/>
      <c r="C62" s="118"/>
      <c r="D62" s="107"/>
      <c r="E62" s="112"/>
      <c r="F62" s="104"/>
      <c r="G62" s="105"/>
    </row>
    <row r="63" spans="1:8" ht="12" x14ac:dyDescent="0.2">
      <c r="A63" s="104"/>
      <c r="B63" s="105"/>
      <c r="C63" s="113"/>
      <c r="D63" s="107"/>
      <c r="E63" s="112"/>
      <c r="F63" s="104"/>
      <c r="G63" s="105"/>
    </row>
    <row r="64" spans="1:8" ht="12" x14ac:dyDescent="0.2">
      <c r="A64" s="104"/>
      <c r="B64" s="105"/>
      <c r="C64" s="106"/>
      <c r="D64" s="107"/>
      <c r="E64" s="112"/>
      <c r="F64" s="104"/>
      <c r="G64" s="105"/>
      <c r="H64" s="114"/>
    </row>
    <row r="65" spans="1:8" ht="12" x14ac:dyDescent="0.2">
      <c r="A65" s="104"/>
      <c r="B65" s="105"/>
      <c r="C65" s="113"/>
      <c r="D65" s="107"/>
      <c r="E65" s="112"/>
      <c r="F65" s="104"/>
      <c r="G65" s="105"/>
      <c r="H65" s="114"/>
    </row>
    <row r="66" spans="1:8" ht="12" x14ac:dyDescent="0.2">
      <c r="A66" s="104"/>
      <c r="B66" s="105"/>
      <c r="C66" s="105"/>
      <c r="D66" s="107"/>
      <c r="E66" s="112"/>
      <c r="F66" s="104"/>
      <c r="G66" s="105"/>
    </row>
    <row r="67" spans="1:8" ht="12" x14ac:dyDescent="0.2">
      <c r="A67" s="104"/>
      <c r="B67" s="105"/>
      <c r="C67" s="106"/>
      <c r="D67" s="107"/>
      <c r="E67" s="112"/>
      <c r="F67" s="104"/>
      <c r="G67" s="105"/>
    </row>
    <row r="68" spans="1:8" ht="12" x14ac:dyDescent="0.2">
      <c r="A68" s="104"/>
      <c r="B68" s="105"/>
      <c r="C68" s="105"/>
      <c r="D68" s="107"/>
      <c r="E68" s="112"/>
      <c r="F68" s="104"/>
      <c r="G68" s="116"/>
      <c r="H68" s="114"/>
    </row>
    <row r="69" spans="1:8" ht="12" x14ac:dyDescent="0.2">
      <c r="A69" s="104"/>
      <c r="B69" s="105"/>
      <c r="C69" s="105"/>
      <c r="D69" s="107"/>
      <c r="E69" s="112"/>
      <c r="F69" s="104"/>
      <c r="G69" s="105"/>
    </row>
    <row r="70" spans="1:8" ht="12" x14ac:dyDescent="0.2">
      <c r="A70" s="104"/>
      <c r="B70" s="105"/>
      <c r="C70" s="106"/>
      <c r="D70" s="117"/>
      <c r="E70" s="112"/>
      <c r="F70" s="104"/>
    </row>
    <row r="71" spans="1:8" ht="12" x14ac:dyDescent="0.2">
      <c r="A71" s="104"/>
      <c r="B71" s="105"/>
      <c r="C71" s="106"/>
      <c r="D71" s="117"/>
      <c r="E71" s="112"/>
      <c r="F71" s="104"/>
      <c r="G71" s="105"/>
      <c r="H71" s="114"/>
    </row>
    <row r="72" spans="1:8" ht="12" x14ac:dyDescent="0.2">
      <c r="A72" s="104"/>
      <c r="B72" s="105"/>
      <c r="C72" s="105"/>
      <c r="D72" s="107"/>
      <c r="E72" s="112"/>
      <c r="F72" s="104"/>
      <c r="G72" s="105"/>
    </row>
    <row r="73" spans="1:8" ht="12" x14ac:dyDescent="0.2">
      <c r="A73" s="104"/>
      <c r="B73" s="105"/>
      <c r="C73" s="105"/>
      <c r="D73" s="107"/>
      <c r="E73" s="112"/>
      <c r="F73" s="104"/>
      <c r="G73" s="105"/>
    </row>
    <row r="74" spans="1:8" ht="12" x14ac:dyDescent="0.2">
      <c r="A74" s="104"/>
      <c r="B74" s="105"/>
      <c r="C74" s="105"/>
      <c r="D74" s="107"/>
      <c r="E74" s="112"/>
      <c r="F74" s="104"/>
      <c r="G74" s="105"/>
    </row>
    <row r="75" spans="1:8" ht="12" x14ac:dyDescent="0.2">
      <c r="A75" s="104"/>
      <c r="B75" s="105"/>
      <c r="C75" s="113"/>
      <c r="D75" s="107"/>
      <c r="E75" s="112"/>
      <c r="F75" s="109"/>
      <c r="G75" s="105"/>
    </row>
    <row r="76" spans="1:8" ht="12" x14ac:dyDescent="0.2">
      <c r="A76" s="104"/>
      <c r="B76" s="105"/>
      <c r="C76" s="106"/>
      <c r="D76" s="107"/>
      <c r="E76" s="112"/>
      <c r="F76" s="104"/>
      <c r="G76" s="105"/>
      <c r="H76" s="117"/>
    </row>
    <row r="77" spans="1:8" ht="12" x14ac:dyDescent="0.2">
      <c r="A77" s="104"/>
      <c r="B77" s="105"/>
      <c r="C77" s="113"/>
      <c r="D77" s="107"/>
      <c r="E77" s="112"/>
      <c r="F77" s="109"/>
      <c r="G77" s="105"/>
    </row>
    <row r="78" spans="1:8" ht="12" x14ac:dyDescent="0.2">
      <c r="A78" s="104"/>
      <c r="B78" s="105"/>
      <c r="C78" s="105"/>
      <c r="D78" s="107"/>
      <c r="E78" s="112"/>
      <c r="F78" s="104"/>
      <c r="G78" s="105"/>
      <c r="H78" s="117"/>
    </row>
    <row r="79" spans="1:8" ht="12" x14ac:dyDescent="0.2">
      <c r="A79" s="104"/>
      <c r="B79" s="105"/>
      <c r="C79" s="106"/>
      <c r="D79" s="107"/>
      <c r="E79" s="112"/>
      <c r="F79" s="104"/>
      <c r="G79" s="105"/>
      <c r="H79" s="117"/>
    </row>
    <row r="80" spans="1:8" ht="12" x14ac:dyDescent="0.2">
      <c r="A80" s="104"/>
      <c r="B80" s="105"/>
      <c r="C80" s="106"/>
      <c r="D80" s="107"/>
      <c r="E80" s="112"/>
      <c r="F80" s="104"/>
      <c r="G80" s="105"/>
    </row>
    <row r="81" spans="1:8" ht="12" x14ac:dyDescent="0.2">
      <c r="A81" s="104"/>
      <c r="B81" s="105"/>
      <c r="C81" s="106"/>
      <c r="D81" s="107"/>
      <c r="E81" s="112"/>
      <c r="F81" s="104"/>
      <c r="G81" s="105"/>
    </row>
    <row r="82" spans="1:8" ht="12" x14ac:dyDescent="0.2">
      <c r="A82" s="104"/>
      <c r="B82" s="105"/>
      <c r="C82" s="106"/>
      <c r="D82" s="107"/>
      <c r="E82" s="112"/>
      <c r="F82" s="104"/>
      <c r="G82" s="105"/>
      <c r="H82" s="117"/>
    </row>
    <row r="83" spans="1:8" ht="12" x14ac:dyDescent="0.2">
      <c r="A83" s="104"/>
      <c r="B83" s="105"/>
      <c r="C83" s="105"/>
      <c r="D83" s="107"/>
      <c r="E83" s="112"/>
      <c r="F83" s="104"/>
      <c r="G83" s="105"/>
      <c r="H83" s="117"/>
    </row>
    <row r="84" spans="1:8" ht="12" x14ac:dyDescent="0.2">
      <c r="A84" s="104"/>
      <c r="B84" s="105"/>
      <c r="C84" s="106"/>
      <c r="D84" s="107"/>
      <c r="E84" s="112"/>
      <c r="F84" s="104"/>
      <c r="G84" s="105"/>
      <c r="H84" s="117"/>
    </row>
    <row r="85" spans="1:8" ht="12" x14ac:dyDescent="0.2">
      <c r="A85" s="104"/>
      <c r="B85" s="105"/>
      <c r="C85" s="105"/>
      <c r="D85" s="107"/>
      <c r="E85" s="112"/>
      <c r="F85" s="104"/>
      <c r="G85" s="105"/>
      <c r="H85" s="117"/>
    </row>
    <row r="86" spans="1:8" ht="12" x14ac:dyDescent="0.2">
      <c r="A86" s="104"/>
      <c r="B86" s="105"/>
      <c r="C86" s="105"/>
      <c r="D86" s="107"/>
      <c r="E86" s="112"/>
      <c r="F86" s="104"/>
      <c r="G86" s="105"/>
      <c r="H86" s="117"/>
    </row>
    <row r="87" spans="1:8" ht="12" x14ac:dyDescent="0.2">
      <c r="A87" s="104"/>
      <c r="B87" s="105"/>
      <c r="C87" s="106"/>
      <c r="D87" s="107"/>
      <c r="E87" s="119"/>
      <c r="F87" s="109"/>
      <c r="G87" s="105"/>
    </row>
    <row r="88" spans="1:8" ht="12" x14ac:dyDescent="0.2">
      <c r="A88" s="104"/>
      <c r="B88" s="105"/>
      <c r="C88" s="105"/>
      <c r="D88" s="107"/>
      <c r="E88" s="112"/>
      <c r="F88" s="104"/>
      <c r="G88" s="105"/>
    </row>
    <row r="89" spans="1:8" ht="12" x14ac:dyDescent="0.2">
      <c r="A89" s="104"/>
      <c r="B89" s="105"/>
      <c r="C89" s="105"/>
      <c r="D89" s="107"/>
      <c r="E89" s="112"/>
      <c r="F89" s="104"/>
      <c r="G89" s="105"/>
    </row>
    <row r="90" spans="1:8" ht="12" x14ac:dyDescent="0.2">
      <c r="A90" s="104"/>
      <c r="B90" s="105"/>
      <c r="C90" s="105"/>
      <c r="D90" s="107"/>
      <c r="E90" s="112"/>
      <c r="F90" s="104"/>
      <c r="G90" s="105"/>
      <c r="H90" s="117"/>
    </row>
    <row r="91" spans="1:8" ht="12" x14ac:dyDescent="0.2">
      <c r="A91" s="104"/>
      <c r="B91" s="105"/>
      <c r="C91" s="106"/>
      <c r="D91" s="107"/>
      <c r="E91" s="112"/>
      <c r="F91" s="104"/>
      <c r="G91" s="105"/>
      <c r="H91" s="117"/>
    </row>
    <row r="92" spans="1:8" ht="12" x14ac:dyDescent="0.2">
      <c r="A92" s="104"/>
      <c r="B92" s="105"/>
      <c r="C92" s="106"/>
      <c r="D92" s="107"/>
      <c r="E92" s="112"/>
      <c r="F92" s="104"/>
      <c r="G92" s="105"/>
    </row>
    <row r="93" spans="1:8" ht="12" x14ac:dyDescent="0.2">
      <c r="A93" s="104"/>
      <c r="B93" s="105"/>
      <c r="C93" s="105"/>
      <c r="D93" s="107"/>
      <c r="E93" s="112"/>
      <c r="F93" s="104"/>
      <c r="G93" s="105"/>
      <c r="H93" s="117"/>
    </row>
    <row r="94" spans="1:8" ht="12" x14ac:dyDescent="0.2">
      <c r="A94" s="104"/>
      <c r="B94" s="105"/>
      <c r="C94" s="105"/>
      <c r="D94" s="107"/>
      <c r="E94" s="112"/>
      <c r="F94" s="104"/>
      <c r="G94" s="105"/>
      <c r="H94" s="117"/>
    </row>
    <row r="95" spans="1:8" ht="12" x14ac:dyDescent="0.2">
      <c r="A95" s="104"/>
      <c r="B95" s="105"/>
      <c r="C95" s="105"/>
      <c r="D95" s="107"/>
      <c r="E95" s="112"/>
      <c r="F95" s="104"/>
      <c r="G95" s="105"/>
      <c r="H95" s="117"/>
    </row>
    <row r="96" spans="1:8" ht="12" x14ac:dyDescent="0.2">
      <c r="A96" s="104"/>
      <c r="B96" s="105"/>
      <c r="C96" s="106"/>
      <c r="D96" s="107"/>
      <c r="E96" s="112"/>
      <c r="F96" s="104"/>
      <c r="G96" s="105"/>
    </row>
    <row r="97" spans="1:8" ht="12" x14ac:dyDescent="0.2">
      <c r="A97" s="104"/>
      <c r="B97" s="105"/>
      <c r="C97" s="106"/>
      <c r="D97" s="107"/>
      <c r="E97" s="112"/>
      <c r="F97" s="104"/>
      <c r="G97" s="105"/>
    </row>
    <row r="98" spans="1:8" ht="12" x14ac:dyDescent="0.2">
      <c r="A98" s="104"/>
      <c r="B98" s="105"/>
      <c r="C98" s="105"/>
      <c r="D98" s="107"/>
      <c r="E98" s="112"/>
      <c r="F98" s="104"/>
      <c r="G98" s="105"/>
    </row>
    <row r="99" spans="1:8" ht="12" x14ac:dyDescent="0.2">
      <c r="A99" s="104"/>
      <c r="B99" s="105"/>
      <c r="C99" s="105"/>
      <c r="D99" s="107"/>
      <c r="E99" s="112"/>
      <c r="F99" s="104"/>
      <c r="G99" s="105"/>
    </row>
    <row r="100" spans="1:8" ht="12" x14ac:dyDescent="0.2">
      <c r="A100" s="104"/>
      <c r="B100" s="105"/>
      <c r="C100" s="106"/>
      <c r="D100" s="107"/>
      <c r="E100" s="112"/>
      <c r="F100" s="104"/>
      <c r="G100" s="105"/>
      <c r="H100" s="117"/>
    </row>
    <row r="101" spans="1:8" ht="12" x14ac:dyDescent="0.2">
      <c r="A101" s="104"/>
      <c r="B101" s="105"/>
      <c r="C101" s="105"/>
      <c r="D101" s="107"/>
      <c r="E101" s="112"/>
      <c r="F101" s="104"/>
      <c r="G101" s="105"/>
      <c r="H101" s="117"/>
    </row>
    <row r="102" spans="1:8" ht="12" x14ac:dyDescent="0.2">
      <c r="A102" s="104"/>
      <c r="B102" s="105"/>
      <c r="C102" s="106"/>
      <c r="D102" s="107"/>
      <c r="E102" s="112"/>
      <c r="F102" s="104"/>
      <c r="G102" s="105"/>
    </row>
    <row r="103" spans="1:8" ht="12" x14ac:dyDescent="0.2">
      <c r="A103" s="104"/>
      <c r="B103" s="105"/>
      <c r="C103" s="113"/>
      <c r="D103" s="107"/>
      <c r="E103" s="112"/>
      <c r="F103" s="109"/>
      <c r="G103" s="105"/>
    </row>
    <row r="104" spans="1:8" ht="12" x14ac:dyDescent="0.2">
      <c r="A104" s="104"/>
      <c r="B104" s="105"/>
      <c r="C104" s="105"/>
      <c r="D104" s="107"/>
      <c r="E104" s="112"/>
      <c r="F104" s="104"/>
      <c r="G104" s="105"/>
    </row>
    <row r="105" spans="1:8" ht="12" x14ac:dyDescent="0.2">
      <c r="A105" s="104"/>
      <c r="B105" s="105"/>
      <c r="C105" s="113"/>
      <c r="D105" s="107"/>
      <c r="E105" s="112"/>
      <c r="F105" s="109"/>
      <c r="G105" s="105"/>
    </row>
    <row r="106" spans="1:8" ht="12" x14ac:dyDescent="0.2">
      <c r="A106" s="104"/>
      <c r="B106" s="105"/>
      <c r="C106" s="105"/>
      <c r="D106" s="107"/>
      <c r="E106" s="112"/>
      <c r="F106" s="104"/>
      <c r="G106" s="105"/>
      <c r="H106" s="117"/>
    </row>
    <row r="107" spans="1:8" ht="12" x14ac:dyDescent="0.2">
      <c r="A107" s="104"/>
      <c r="B107" s="105"/>
      <c r="C107" s="105"/>
      <c r="D107" s="107"/>
      <c r="E107" s="112"/>
      <c r="F107" s="104"/>
      <c r="G107" s="105"/>
    </row>
    <row r="108" spans="1:8" ht="12" x14ac:dyDescent="0.2">
      <c r="A108" s="104"/>
      <c r="B108" s="105"/>
      <c r="C108" s="106"/>
      <c r="D108" s="107"/>
      <c r="E108" s="112"/>
      <c r="F108" s="104"/>
      <c r="G108" s="105"/>
    </row>
    <row r="109" spans="1:8" ht="12" x14ac:dyDescent="0.2">
      <c r="A109" s="104"/>
      <c r="B109" s="105"/>
      <c r="C109" s="105"/>
      <c r="D109" s="107"/>
      <c r="E109" s="112"/>
      <c r="F109" s="104"/>
      <c r="G109" s="105"/>
    </row>
    <row r="110" spans="1:8" ht="12" x14ac:dyDescent="0.2">
      <c r="A110" s="104"/>
      <c r="B110" s="105"/>
      <c r="C110" s="105"/>
      <c r="D110" s="107"/>
      <c r="E110" s="112"/>
      <c r="F110" s="104"/>
      <c r="G110" s="105"/>
    </row>
    <row r="111" spans="1:8" ht="12" x14ac:dyDescent="0.2">
      <c r="A111" s="104"/>
      <c r="B111" s="105"/>
      <c r="C111" s="105"/>
      <c r="D111" s="107"/>
      <c r="E111" s="112"/>
      <c r="F111" s="104"/>
      <c r="G111" s="105"/>
    </row>
    <row r="112" spans="1:8" ht="12" x14ac:dyDescent="0.2">
      <c r="A112" s="104"/>
      <c r="B112" s="105"/>
      <c r="C112" s="105"/>
      <c r="D112" s="107"/>
      <c r="E112" s="112"/>
      <c r="F112" s="104"/>
      <c r="G112" s="105"/>
    </row>
    <row r="113" spans="1:8" ht="12" x14ac:dyDescent="0.2">
      <c r="A113" s="104"/>
      <c r="B113" s="105"/>
      <c r="C113" s="104"/>
      <c r="D113" s="107"/>
      <c r="E113" s="112"/>
      <c r="F113" s="104"/>
      <c r="G113" s="105"/>
    </row>
    <row r="114" spans="1:8" ht="12" x14ac:dyDescent="0.2">
      <c r="A114" s="104"/>
      <c r="B114" s="105"/>
      <c r="C114" s="104"/>
      <c r="D114" s="107"/>
      <c r="E114" s="112"/>
      <c r="F114" s="104"/>
      <c r="G114" s="105"/>
    </row>
    <row r="115" spans="1:8" ht="12" x14ac:dyDescent="0.2">
      <c r="A115" s="104"/>
      <c r="B115" s="105"/>
      <c r="C115" s="105"/>
      <c r="D115" s="107"/>
      <c r="E115" s="112"/>
      <c r="F115" s="104"/>
      <c r="G115" s="105"/>
    </row>
    <row r="116" spans="1:8" ht="12" x14ac:dyDescent="0.2">
      <c r="A116" s="104"/>
      <c r="B116" s="105"/>
      <c r="C116" s="105"/>
      <c r="D116" s="107"/>
      <c r="E116" s="112"/>
      <c r="F116" s="104"/>
      <c r="G116" s="105"/>
    </row>
    <row r="117" spans="1:8" ht="12" x14ac:dyDescent="0.2">
      <c r="A117" s="104"/>
      <c r="B117" s="105"/>
      <c r="C117" s="105"/>
      <c r="D117" s="107"/>
      <c r="E117" s="112"/>
      <c r="F117" s="104"/>
      <c r="G117" s="105"/>
    </row>
    <row r="118" spans="1:8" ht="12" x14ac:dyDescent="0.2">
      <c r="A118" s="104"/>
      <c r="B118" s="105"/>
      <c r="C118" s="105"/>
      <c r="D118" s="107"/>
      <c r="E118" s="112"/>
      <c r="F118" s="104"/>
      <c r="G118" s="105"/>
    </row>
    <row r="119" spans="1:8" ht="12" x14ac:dyDescent="0.2">
      <c r="A119" s="104"/>
      <c r="B119" s="105"/>
      <c r="C119" s="105"/>
      <c r="D119" s="107"/>
      <c r="E119" s="112"/>
      <c r="F119" s="104"/>
      <c r="G119" s="105"/>
    </row>
    <row r="120" spans="1:8" ht="12" x14ac:dyDescent="0.2">
      <c r="A120" s="104"/>
      <c r="B120" s="105"/>
      <c r="C120" s="105"/>
      <c r="D120" s="107"/>
      <c r="E120" s="112"/>
      <c r="F120" s="104"/>
      <c r="G120" s="105"/>
    </row>
    <row r="121" spans="1:8" ht="12" x14ac:dyDescent="0.2">
      <c r="A121" s="104"/>
      <c r="B121" s="105"/>
      <c r="C121" s="105"/>
      <c r="D121" s="107"/>
      <c r="E121" s="112"/>
      <c r="F121" s="104"/>
      <c r="G121" s="105"/>
    </row>
    <row r="122" spans="1:8" ht="12" x14ac:dyDescent="0.2">
      <c r="A122" s="104"/>
      <c r="B122" s="105"/>
      <c r="C122" s="106"/>
      <c r="D122" s="107"/>
      <c r="E122" s="112"/>
      <c r="F122" s="104"/>
      <c r="G122" s="105"/>
      <c r="H122" s="114"/>
    </row>
    <row r="123" spans="1:8" ht="12" x14ac:dyDescent="0.2">
      <c r="A123" s="104"/>
      <c r="B123" s="105"/>
      <c r="C123" s="105"/>
      <c r="D123" s="107"/>
      <c r="F123" s="109"/>
      <c r="G123" s="105"/>
      <c r="H123" s="111"/>
    </row>
    <row r="124" spans="1:8" ht="12" x14ac:dyDescent="0.2">
      <c r="A124" s="104"/>
      <c r="B124" s="105"/>
      <c r="C124" s="106"/>
      <c r="D124" s="107"/>
      <c r="E124" s="112"/>
      <c r="F124" s="104"/>
      <c r="G124" s="105"/>
      <c r="H124" s="114"/>
    </row>
    <row r="125" spans="1:8" ht="12" x14ac:dyDescent="0.2">
      <c r="A125" s="104"/>
      <c r="B125" s="105"/>
      <c r="C125" s="120"/>
      <c r="D125" s="121"/>
      <c r="E125" s="119"/>
      <c r="F125" s="109"/>
      <c r="G125" s="110"/>
      <c r="H125" s="122"/>
    </row>
    <row r="126" spans="1:8" ht="12" x14ac:dyDescent="0.2">
      <c r="A126" s="104"/>
      <c r="B126" s="105"/>
      <c r="C126" s="106"/>
      <c r="D126" s="107"/>
      <c r="E126" s="112"/>
      <c r="F126" s="104"/>
      <c r="G126" s="105"/>
      <c r="H126" s="117"/>
    </row>
    <row r="127" spans="1:8" ht="12" x14ac:dyDescent="0.2">
      <c r="A127" s="104"/>
      <c r="B127" s="105"/>
      <c r="C127" s="106"/>
      <c r="D127" s="107"/>
      <c r="E127" s="112"/>
      <c r="F127" s="104"/>
      <c r="G127" s="105"/>
      <c r="H127" s="117"/>
    </row>
    <row r="128" spans="1:8" ht="12" x14ac:dyDescent="0.2">
      <c r="A128" s="104"/>
      <c r="B128" s="105"/>
      <c r="C128" s="106"/>
      <c r="D128" s="107"/>
      <c r="E128" s="112"/>
      <c r="F128" s="104"/>
      <c r="G128" s="105"/>
      <c r="H128" s="117"/>
    </row>
    <row r="129" spans="1:8" ht="12" x14ac:dyDescent="0.2">
      <c r="A129" s="104"/>
      <c r="B129" s="105"/>
      <c r="C129" s="106"/>
      <c r="D129" s="107"/>
      <c r="E129" s="112"/>
      <c r="F129" s="104"/>
      <c r="G129" s="105"/>
      <c r="H129" s="117"/>
    </row>
    <row r="130" spans="1:8" ht="12" x14ac:dyDescent="0.2">
      <c r="A130" s="104"/>
      <c r="B130" s="105"/>
      <c r="C130" s="106"/>
      <c r="D130" s="107"/>
      <c r="E130" s="112"/>
      <c r="F130" s="104"/>
      <c r="G130" s="105"/>
      <c r="H130" s="117"/>
    </row>
    <row r="131" spans="1:8" ht="12" x14ac:dyDescent="0.2">
      <c r="A131" s="104"/>
      <c r="B131" s="105"/>
      <c r="C131" s="106"/>
      <c r="D131" s="107"/>
      <c r="E131" s="112"/>
      <c r="F131" s="104"/>
      <c r="G131" s="105"/>
      <c r="H131" s="117"/>
    </row>
    <row r="132" spans="1:8" ht="12" x14ac:dyDescent="0.2">
      <c r="A132" s="104"/>
      <c r="B132" s="105"/>
      <c r="C132" s="106"/>
      <c r="D132" s="107"/>
      <c r="E132" s="112"/>
      <c r="F132" s="104"/>
      <c r="G132" s="105"/>
      <c r="H132" s="117"/>
    </row>
    <row r="133" spans="1:8" ht="12" x14ac:dyDescent="0.2">
      <c r="A133" s="104"/>
      <c r="B133" s="105"/>
      <c r="C133" s="106"/>
      <c r="D133" s="107"/>
      <c r="E133" s="112"/>
      <c r="F133" s="104"/>
      <c r="G133" s="105"/>
      <c r="H133" s="117"/>
    </row>
    <row r="134" spans="1:8" ht="12" x14ac:dyDescent="0.2">
      <c r="A134" s="104"/>
      <c r="B134" s="105"/>
      <c r="C134" s="106"/>
      <c r="D134" s="107"/>
      <c r="E134" s="112"/>
      <c r="F134" s="104"/>
      <c r="G134" s="105"/>
      <c r="H134" s="117"/>
    </row>
    <row r="135" spans="1:8" ht="12" x14ac:dyDescent="0.2">
      <c r="A135" s="104"/>
      <c r="B135" s="105"/>
      <c r="C135" s="106"/>
      <c r="D135" s="107"/>
      <c r="E135" s="112"/>
      <c r="F135" s="104"/>
      <c r="G135" s="105"/>
      <c r="H135" s="117"/>
    </row>
    <row r="136" spans="1:8" ht="12" x14ac:dyDescent="0.2">
      <c r="A136" s="104"/>
      <c r="B136" s="105"/>
      <c r="C136" s="106"/>
      <c r="D136" s="107"/>
      <c r="E136" s="112"/>
      <c r="F136" s="104"/>
      <c r="G136" s="105"/>
      <c r="H136" s="117"/>
    </row>
    <row r="137" spans="1:8" ht="12" x14ac:dyDescent="0.2">
      <c r="A137" s="104"/>
      <c r="B137" s="105"/>
      <c r="C137" s="106"/>
      <c r="D137" s="107"/>
      <c r="E137" s="112"/>
      <c r="F137" s="104"/>
      <c r="G137" s="105"/>
      <c r="H137" s="117"/>
    </row>
    <row r="138" spans="1:8" ht="12" x14ac:dyDescent="0.2">
      <c r="A138" s="104"/>
      <c r="B138" s="105"/>
      <c r="C138" s="106"/>
      <c r="D138" s="107"/>
      <c r="E138" s="112"/>
      <c r="F138" s="104"/>
      <c r="G138" s="105"/>
      <c r="H138" s="117"/>
    </row>
    <row r="139" spans="1:8" ht="12" x14ac:dyDescent="0.2">
      <c r="A139" s="104"/>
      <c r="B139" s="105"/>
      <c r="C139" s="106"/>
      <c r="D139" s="107"/>
      <c r="E139" s="112"/>
      <c r="F139" s="104"/>
      <c r="G139" s="105"/>
      <c r="H139" s="117"/>
    </row>
    <row r="140" spans="1:8" ht="12" x14ac:dyDescent="0.2">
      <c r="A140" s="104"/>
      <c r="B140" s="105"/>
      <c r="C140" s="106"/>
      <c r="D140" s="107"/>
      <c r="E140" s="112"/>
      <c r="F140" s="104"/>
      <c r="G140" s="105"/>
      <c r="H140" s="117"/>
    </row>
    <row r="141" spans="1:8" ht="12" x14ac:dyDescent="0.2">
      <c r="A141" s="104"/>
      <c r="B141" s="105"/>
      <c r="C141" s="106"/>
      <c r="D141" s="107"/>
      <c r="E141" s="112"/>
      <c r="F141" s="104"/>
      <c r="G141" s="105"/>
      <c r="H141" s="117"/>
    </row>
    <row r="142" spans="1:8" ht="12" x14ac:dyDescent="0.2">
      <c r="A142" s="104"/>
      <c r="B142" s="105"/>
      <c r="C142" s="106"/>
      <c r="D142" s="107"/>
      <c r="E142" s="112"/>
      <c r="F142" s="104"/>
      <c r="G142" s="105"/>
      <c r="H142" s="117"/>
    </row>
    <row r="143" spans="1:8" ht="12" x14ac:dyDescent="0.2">
      <c r="A143" s="104"/>
      <c r="B143" s="105"/>
      <c r="C143" s="106"/>
      <c r="D143" s="107"/>
      <c r="E143" s="112"/>
      <c r="F143" s="104"/>
      <c r="G143" s="105"/>
      <c r="H143" s="117"/>
    </row>
    <row r="144" spans="1:8" ht="12" x14ac:dyDescent="0.2">
      <c r="A144" s="104"/>
      <c r="B144" s="105"/>
      <c r="C144" s="106"/>
      <c r="D144" s="107"/>
      <c r="E144" s="112"/>
      <c r="F144" s="104"/>
      <c r="G144" s="105"/>
      <c r="H144" s="117"/>
    </row>
    <row r="145" spans="1:8" ht="12" x14ac:dyDescent="0.2">
      <c r="A145" s="104"/>
      <c r="B145" s="105"/>
      <c r="C145" s="106"/>
      <c r="D145" s="107"/>
      <c r="E145" s="112"/>
      <c r="F145" s="104"/>
      <c r="G145" s="105"/>
      <c r="H145" s="117"/>
    </row>
    <row r="146" spans="1:8" ht="12" x14ac:dyDescent="0.2">
      <c r="A146" s="104"/>
      <c r="B146" s="105"/>
      <c r="C146" s="106"/>
      <c r="D146" s="107"/>
      <c r="E146" s="112"/>
      <c r="F146" s="104"/>
      <c r="G146" s="105"/>
      <c r="H146" s="117"/>
    </row>
    <row r="147" spans="1:8" ht="12" x14ac:dyDescent="0.2">
      <c r="A147" s="104"/>
      <c r="B147" s="105"/>
      <c r="C147" s="106"/>
      <c r="D147" s="107"/>
      <c r="E147" s="112"/>
      <c r="F147" s="104"/>
      <c r="G147" s="105"/>
      <c r="H147" s="117"/>
    </row>
    <row r="148" spans="1:8" ht="12" x14ac:dyDescent="0.2">
      <c r="A148" s="104"/>
      <c r="B148" s="105"/>
      <c r="C148" s="106"/>
      <c r="D148" s="107"/>
      <c r="E148" s="112"/>
      <c r="F148" s="104"/>
      <c r="G148" s="105"/>
      <c r="H148" s="117"/>
    </row>
    <row r="149" spans="1:8" ht="12" x14ac:dyDescent="0.2">
      <c r="A149" s="104"/>
      <c r="B149" s="105"/>
      <c r="C149" s="106"/>
      <c r="D149" s="107"/>
      <c r="E149" s="112"/>
      <c r="F149" s="104"/>
      <c r="G149" s="105"/>
      <c r="H149" s="117"/>
    </row>
    <row r="150" spans="1:8" ht="12" x14ac:dyDescent="0.2">
      <c r="A150" s="192"/>
      <c r="B150" s="192"/>
      <c r="C150" s="192"/>
      <c r="D150" s="192"/>
      <c r="E150" s="192"/>
      <c r="F150" s="192"/>
      <c r="G150" s="192"/>
      <c r="H150" s="192"/>
    </row>
    <row r="151" spans="1:8" ht="12" x14ac:dyDescent="0.2">
      <c r="A151" s="192"/>
      <c r="B151" s="192"/>
      <c r="C151" s="192"/>
      <c r="D151" s="192"/>
      <c r="E151" s="192"/>
      <c r="F151" s="192"/>
      <c r="G151" s="192"/>
    </row>
    <row r="152" spans="1:8" ht="12" x14ac:dyDescent="0.2">
      <c r="A152" s="192"/>
      <c r="B152" s="192"/>
      <c r="C152" s="192"/>
      <c r="D152" s="192"/>
      <c r="E152" s="192"/>
      <c r="F152" s="192"/>
      <c r="G152" s="192"/>
    </row>
    <row r="153" spans="1:8" ht="12" x14ac:dyDescent="0.2">
      <c r="A153" s="104"/>
      <c r="B153" s="105"/>
      <c r="C153" s="104"/>
      <c r="D153" s="117"/>
      <c r="E153" s="112"/>
      <c r="F153" s="104"/>
      <c r="G153" s="105"/>
      <c r="H153" s="117"/>
    </row>
    <row r="154" spans="1:8" ht="12" x14ac:dyDescent="0.2">
      <c r="A154" s="104"/>
      <c r="B154" s="105"/>
      <c r="C154" s="106"/>
      <c r="D154" s="107"/>
      <c r="E154" s="112"/>
      <c r="F154" s="104"/>
      <c r="G154" s="105"/>
      <c r="H154" s="117"/>
    </row>
    <row r="155" spans="1:8" ht="12" x14ac:dyDescent="0.2">
      <c r="A155" s="104"/>
      <c r="B155" s="105"/>
      <c r="C155" s="106"/>
      <c r="D155" s="107"/>
      <c r="E155" s="112"/>
      <c r="F155" s="104"/>
      <c r="G155" s="116"/>
      <c r="H155" s="114"/>
    </row>
    <row r="156" spans="1:8" ht="12" x14ac:dyDescent="0.2">
      <c r="A156" s="104"/>
      <c r="B156" s="105"/>
      <c r="C156" s="106"/>
      <c r="D156" s="107"/>
      <c r="E156" s="112"/>
      <c r="F156" s="109"/>
      <c r="G156" s="110"/>
      <c r="H156" s="111"/>
    </row>
    <row r="157" spans="1:8" ht="12" x14ac:dyDescent="0.2">
      <c r="A157" s="104"/>
      <c r="B157" s="105"/>
      <c r="C157" s="106"/>
      <c r="D157" s="107"/>
      <c r="E157" s="112"/>
      <c r="F157" s="104"/>
      <c r="G157" s="105"/>
      <c r="H157" s="114"/>
    </row>
    <row r="158" spans="1:8" ht="12" x14ac:dyDescent="0.2">
      <c r="A158" s="104"/>
      <c r="B158" s="105"/>
      <c r="C158" s="106"/>
      <c r="D158" s="107"/>
      <c r="E158" s="112"/>
      <c r="F158" s="109"/>
      <c r="G158" s="110"/>
      <c r="H158" s="111"/>
    </row>
    <row r="159" spans="1:8" ht="12" x14ac:dyDescent="0.2">
      <c r="A159" s="104"/>
      <c r="B159" s="105"/>
      <c r="C159" s="106"/>
      <c r="D159" s="107"/>
      <c r="E159" s="112"/>
      <c r="F159" s="109"/>
      <c r="G159" s="110"/>
      <c r="H159" s="111"/>
    </row>
    <row r="160" spans="1:8" ht="12" x14ac:dyDescent="0.2">
      <c r="A160" s="104"/>
      <c r="B160" s="105"/>
      <c r="C160" s="106"/>
      <c r="D160" s="117"/>
      <c r="E160" s="112"/>
      <c r="F160" s="104"/>
      <c r="G160" s="105"/>
      <c r="H160" s="117"/>
    </row>
    <row r="161" spans="1:8" ht="12" x14ac:dyDescent="0.2">
      <c r="A161" s="104"/>
      <c r="B161" s="105"/>
      <c r="C161" s="120"/>
      <c r="D161" s="121"/>
      <c r="E161" s="119"/>
      <c r="F161" s="109"/>
      <c r="G161" s="110"/>
      <c r="H161" s="123"/>
    </row>
    <row r="162" spans="1:8" ht="12" x14ac:dyDescent="0.2">
      <c r="A162" s="104"/>
      <c r="B162" s="110"/>
      <c r="C162" s="106"/>
      <c r="D162" s="117"/>
      <c r="E162" s="112"/>
      <c r="F162" s="104"/>
      <c r="G162" s="105"/>
      <c r="H162" s="114"/>
    </row>
    <row r="163" spans="1:8" ht="12" x14ac:dyDescent="0.2">
      <c r="A163" s="104"/>
      <c r="B163" s="110"/>
      <c r="C163" s="106"/>
      <c r="D163" s="117"/>
      <c r="E163" s="112"/>
      <c r="F163" s="104"/>
      <c r="G163" s="105"/>
      <c r="H163" s="114"/>
    </row>
    <row r="164" spans="1:8" ht="12" x14ac:dyDescent="0.2">
      <c r="A164" s="104"/>
      <c r="B164" s="110"/>
      <c r="C164" s="106"/>
      <c r="D164" s="117"/>
      <c r="E164" s="112"/>
      <c r="F164" s="104"/>
      <c r="G164" s="105"/>
      <c r="H164" s="111"/>
    </row>
    <row r="165" spans="1:8" ht="12" x14ac:dyDescent="0.2">
      <c r="A165" s="104"/>
      <c r="B165" s="105"/>
      <c r="C165" s="120"/>
      <c r="D165" s="121"/>
      <c r="E165" s="119"/>
      <c r="F165" s="109"/>
      <c r="G165" s="110"/>
      <c r="H165" s="123"/>
    </row>
    <row r="166" spans="1:8" ht="12" x14ac:dyDescent="0.2">
      <c r="A166" s="104"/>
      <c r="B166" s="105"/>
      <c r="C166" s="120"/>
      <c r="D166" s="121"/>
      <c r="E166" s="119"/>
      <c r="F166" s="109"/>
      <c r="G166" s="110"/>
      <c r="H166" s="123"/>
    </row>
    <row r="167" spans="1:8" ht="12" x14ac:dyDescent="0.2">
      <c r="A167" s="104"/>
      <c r="B167" s="105"/>
      <c r="C167" s="106"/>
      <c r="D167" s="107"/>
      <c r="E167" s="112"/>
      <c r="F167" s="109"/>
      <c r="G167" s="110"/>
      <c r="H167" s="123"/>
    </row>
    <row r="168" spans="1:8" ht="12" x14ac:dyDescent="0.2">
      <c r="A168" s="104"/>
      <c r="B168" s="105"/>
      <c r="C168" s="120"/>
      <c r="D168" s="121"/>
      <c r="E168" s="119"/>
      <c r="F168" s="109"/>
      <c r="G168" s="110"/>
      <c r="H168" s="114"/>
    </row>
    <row r="169" spans="1:8" ht="12" x14ac:dyDescent="0.2">
      <c r="A169" s="104"/>
      <c r="B169" s="105"/>
      <c r="C169" s="106"/>
      <c r="D169" s="107"/>
      <c r="E169" s="112"/>
      <c r="F169" s="104"/>
      <c r="G169" s="105"/>
      <c r="H169" s="111"/>
    </row>
    <row r="170" spans="1:8" ht="12" x14ac:dyDescent="0.2">
      <c r="A170" s="104"/>
      <c r="B170" s="105"/>
      <c r="C170" s="106"/>
      <c r="D170" s="117"/>
      <c r="E170" s="112"/>
      <c r="F170" s="104"/>
      <c r="G170" s="105"/>
      <c r="H170" s="114"/>
    </row>
    <row r="171" spans="1:8" ht="12" x14ac:dyDescent="0.2">
      <c r="A171" s="104"/>
      <c r="B171" s="105"/>
      <c r="C171" s="106"/>
      <c r="D171" s="107"/>
      <c r="E171" s="112"/>
      <c r="F171" s="104"/>
      <c r="G171" s="105"/>
      <c r="H171" s="117"/>
    </row>
    <row r="172" spans="1:8" ht="12" x14ac:dyDescent="0.2">
      <c r="A172" s="104"/>
      <c r="B172" s="105"/>
      <c r="C172" s="106"/>
      <c r="D172" s="107"/>
      <c r="E172" s="112"/>
      <c r="F172" s="104"/>
      <c r="G172" s="105"/>
      <c r="H172" s="117"/>
    </row>
    <row r="173" spans="1:8" ht="12" x14ac:dyDescent="0.2">
      <c r="A173" s="104"/>
      <c r="B173" s="105"/>
      <c r="C173" s="106"/>
      <c r="D173" s="107"/>
      <c r="E173" s="112"/>
      <c r="F173" s="104"/>
      <c r="G173" s="105"/>
      <c r="H173" s="111"/>
    </row>
    <row r="174" spans="1:8" ht="12" x14ac:dyDescent="0.2">
      <c r="A174" s="104"/>
      <c r="B174" s="105"/>
      <c r="C174" s="113"/>
      <c r="D174" s="107"/>
      <c r="E174" s="112"/>
      <c r="F174" s="104"/>
      <c r="G174" s="105"/>
      <c r="H174" s="114"/>
    </row>
    <row r="175" spans="1:8" ht="12" x14ac:dyDescent="0.2">
      <c r="A175" s="104"/>
      <c r="B175" s="105"/>
      <c r="C175" s="120"/>
      <c r="D175" s="121"/>
      <c r="E175" s="119"/>
      <c r="F175" s="109"/>
      <c r="G175" s="110"/>
      <c r="H175" s="123"/>
    </row>
    <row r="176" spans="1:8" ht="12" x14ac:dyDescent="0.2">
      <c r="A176" s="104"/>
      <c r="B176" s="105"/>
      <c r="C176" s="120"/>
      <c r="D176" s="121"/>
      <c r="E176" s="119"/>
      <c r="F176" s="109"/>
      <c r="G176" s="110"/>
      <c r="H176" s="123"/>
    </row>
    <row r="177" spans="1:8" ht="12" x14ac:dyDescent="0.2">
      <c r="A177" s="104"/>
      <c r="B177" s="105"/>
      <c r="C177" s="106"/>
      <c r="D177" s="117"/>
      <c r="E177" s="112"/>
      <c r="F177" s="104"/>
      <c r="G177" s="105"/>
      <c r="H177" s="117"/>
    </row>
    <row r="178" spans="1:8" ht="12" x14ac:dyDescent="0.2">
      <c r="A178" s="104"/>
      <c r="B178" s="105"/>
      <c r="C178" s="106"/>
      <c r="D178" s="107"/>
      <c r="E178" s="112"/>
      <c r="F178" s="104"/>
      <c r="G178" s="105"/>
      <c r="H178" s="114"/>
    </row>
    <row r="179" spans="1:8" ht="12" x14ac:dyDescent="0.2">
      <c r="A179" s="104"/>
      <c r="B179" s="105"/>
      <c r="C179" s="106"/>
      <c r="D179" s="107"/>
      <c r="E179" s="112"/>
      <c r="F179" s="104"/>
      <c r="G179" s="105"/>
      <c r="H179" s="114"/>
    </row>
    <row r="180" spans="1:8" ht="12" x14ac:dyDescent="0.2">
      <c r="A180" s="104"/>
      <c r="B180" s="105"/>
      <c r="C180" s="106"/>
      <c r="D180" s="107"/>
      <c r="E180" s="112"/>
      <c r="F180" s="109"/>
      <c r="G180" s="110"/>
      <c r="H180" s="114"/>
    </row>
    <row r="181" spans="1:8" ht="12" x14ac:dyDescent="0.2">
      <c r="A181" s="104"/>
      <c r="B181" s="105"/>
      <c r="C181" s="124"/>
      <c r="D181" s="107"/>
      <c r="E181" s="112"/>
      <c r="F181" s="104"/>
      <c r="G181" s="116"/>
      <c r="H181" s="114"/>
    </row>
    <row r="182" spans="1:8" ht="12" x14ac:dyDescent="0.2">
      <c r="A182" s="104"/>
      <c r="B182" s="105"/>
      <c r="C182" s="106"/>
      <c r="D182" s="117"/>
      <c r="E182" s="112"/>
      <c r="F182" s="104"/>
      <c r="G182" s="105"/>
      <c r="H182" s="114"/>
    </row>
    <row r="183" spans="1:8" ht="12" x14ac:dyDescent="0.2">
      <c r="A183" s="104"/>
      <c r="B183" s="105"/>
      <c r="C183" s="106"/>
      <c r="D183" s="117"/>
      <c r="E183" s="112"/>
      <c r="F183" s="104"/>
      <c r="G183" s="105"/>
      <c r="H183" s="114"/>
    </row>
    <row r="184" spans="1:8" ht="12" x14ac:dyDescent="0.2">
      <c r="A184" s="193"/>
      <c r="B184" s="194"/>
      <c r="C184" s="197"/>
      <c r="D184" s="196"/>
      <c r="E184" s="198"/>
      <c r="F184" s="193"/>
      <c r="G184" s="194"/>
      <c r="H184" s="195"/>
    </row>
    <row r="185" spans="1:8" ht="12" x14ac:dyDescent="0.2">
      <c r="A185" s="193"/>
      <c r="B185" s="194"/>
      <c r="C185" s="197"/>
      <c r="D185" s="196"/>
      <c r="E185" s="198"/>
      <c r="F185" s="193"/>
      <c r="G185" s="194"/>
      <c r="H185" s="196"/>
    </row>
    <row r="186" spans="1:8" ht="12" x14ac:dyDescent="0.2">
      <c r="A186" s="104"/>
      <c r="B186" s="105"/>
      <c r="C186" s="106"/>
      <c r="D186" s="107"/>
      <c r="F186" s="104"/>
      <c r="G186" s="105"/>
      <c r="H186" s="111"/>
    </row>
    <row r="187" spans="1:8" ht="12" x14ac:dyDescent="0.2">
      <c r="A187" s="68"/>
      <c r="B187" s="105"/>
      <c r="C187" s="106"/>
      <c r="D187" s="107"/>
      <c r="E187" s="112"/>
      <c r="F187" s="104"/>
      <c r="G187" s="105"/>
      <c r="H187" s="114"/>
    </row>
    <row r="188" spans="1:8" ht="12" x14ac:dyDescent="0.2">
      <c r="A188" s="104"/>
      <c r="B188" s="105"/>
      <c r="C188" s="106"/>
      <c r="D188" s="107"/>
      <c r="E188" s="112"/>
      <c r="F188" s="104"/>
      <c r="G188" s="105"/>
      <c r="H188" s="114"/>
    </row>
    <row r="189" spans="1:8" ht="12" x14ac:dyDescent="0.2">
      <c r="A189" s="68"/>
      <c r="B189" s="105"/>
      <c r="C189" s="106"/>
      <c r="D189" s="107"/>
      <c r="E189" s="112"/>
      <c r="F189" s="104"/>
      <c r="G189" s="105"/>
      <c r="H189" s="111"/>
    </row>
    <row r="190" spans="1:8" ht="12" x14ac:dyDescent="0.2">
      <c r="A190" s="104"/>
      <c r="B190" s="105"/>
      <c r="C190" s="106"/>
      <c r="D190" s="107"/>
      <c r="E190" s="112"/>
      <c r="F190" s="109"/>
      <c r="G190" s="110"/>
      <c r="H190" s="114"/>
    </row>
    <row r="191" spans="1:8" ht="12" x14ac:dyDescent="0.2">
      <c r="A191" s="68"/>
      <c r="B191" s="105"/>
      <c r="C191" s="106"/>
      <c r="D191" s="107"/>
      <c r="E191" s="112"/>
      <c r="F191" s="104"/>
      <c r="G191" s="105"/>
      <c r="H191" s="111"/>
    </row>
    <row r="192" spans="1:8" ht="12" x14ac:dyDescent="0.2">
      <c r="A192" s="104"/>
      <c r="B192" s="105"/>
      <c r="C192" s="106"/>
      <c r="D192" s="107"/>
      <c r="E192" s="112"/>
      <c r="F192" s="120"/>
      <c r="G192" s="110"/>
      <c r="H192" s="114"/>
    </row>
    <row r="193" spans="1:8" ht="12" x14ac:dyDescent="0.2">
      <c r="A193" s="104"/>
      <c r="B193" s="105"/>
      <c r="C193" s="106"/>
      <c r="D193" s="117"/>
      <c r="E193" s="112"/>
      <c r="F193" s="104"/>
      <c r="G193" s="105"/>
      <c r="H193" s="114"/>
    </row>
    <row r="194" spans="1:8" ht="12" x14ac:dyDescent="0.2">
      <c r="A194" s="104"/>
      <c r="B194" s="105"/>
      <c r="C194" s="106"/>
      <c r="D194" s="117"/>
      <c r="E194" s="112"/>
      <c r="F194" s="104"/>
      <c r="G194" s="105"/>
      <c r="H194" s="114"/>
    </row>
    <row r="195" spans="1:8" ht="12" x14ac:dyDescent="0.2">
      <c r="A195" s="104"/>
      <c r="B195" s="105"/>
      <c r="C195" s="106"/>
      <c r="D195" s="117"/>
      <c r="E195" s="112"/>
      <c r="F195" s="104"/>
      <c r="G195" s="105"/>
      <c r="H195" s="114"/>
    </row>
    <row r="196" spans="1:8" ht="12" x14ac:dyDescent="0.2">
      <c r="A196" s="104"/>
      <c r="B196" s="105"/>
      <c r="C196" s="106"/>
      <c r="D196" s="107"/>
      <c r="E196" s="112"/>
      <c r="F196" s="104"/>
      <c r="G196" s="116"/>
      <c r="H196" s="114"/>
    </row>
    <row r="197" spans="1:8" ht="12" x14ac:dyDescent="0.2">
      <c r="A197" s="104"/>
      <c r="B197" s="105"/>
      <c r="C197" s="106"/>
      <c r="D197" s="117"/>
      <c r="E197" s="112"/>
      <c r="F197" s="104"/>
      <c r="G197" s="105"/>
      <c r="H197" s="114"/>
    </row>
    <row r="198" spans="1:8" ht="12" x14ac:dyDescent="0.2">
      <c r="A198" s="104"/>
      <c r="B198" s="110"/>
      <c r="C198" s="106"/>
      <c r="D198" s="107"/>
      <c r="E198" s="112"/>
      <c r="F198" s="104"/>
      <c r="G198" s="105"/>
      <c r="H198" s="111"/>
    </row>
    <row r="199" spans="1:8" ht="12" x14ac:dyDescent="0.2">
      <c r="A199" s="104"/>
      <c r="B199" s="105"/>
      <c r="C199" s="106"/>
      <c r="D199" s="107"/>
      <c r="E199" s="112"/>
      <c r="F199" s="104"/>
      <c r="G199" s="116"/>
      <c r="H199" s="111"/>
    </row>
    <row r="200" spans="1:8" ht="12" x14ac:dyDescent="0.2">
      <c r="A200" s="104"/>
    </row>
    <row r="201" spans="1:8" ht="12" x14ac:dyDescent="0.2">
      <c r="A201" s="104"/>
      <c r="C201" s="66"/>
      <c r="D201" s="125"/>
    </row>
    <row r="202" spans="1:8" ht="12" x14ac:dyDescent="0.2">
      <c r="A202" s="104"/>
      <c r="D202" s="125"/>
    </row>
    <row r="203" spans="1:8" ht="12" x14ac:dyDescent="0.2">
      <c r="A203" s="104"/>
      <c r="D203" s="125"/>
    </row>
    <row r="204" spans="1:8" ht="12" x14ac:dyDescent="0.2">
      <c r="A204" s="104"/>
    </row>
    <row r="205" spans="1:8" ht="12" x14ac:dyDescent="0.2">
      <c r="A205" s="104"/>
    </row>
    <row r="206" spans="1:8" ht="12" x14ac:dyDescent="0.2">
      <c r="A206" s="104"/>
      <c r="F206" s="68"/>
    </row>
    <row r="225" spans="1:8" ht="12" x14ac:dyDescent="0.2">
      <c r="A225" s="104"/>
      <c r="B225" s="105"/>
      <c r="C225" s="106"/>
      <c r="D225" s="107"/>
      <c r="E225" s="112"/>
      <c r="F225" s="104"/>
      <c r="G225" s="105"/>
      <c r="H225" s="117"/>
    </row>
    <row r="226" spans="1:8" ht="12" x14ac:dyDescent="0.2">
      <c r="A226" s="104"/>
      <c r="B226" s="105"/>
      <c r="C226" s="106"/>
      <c r="D226" s="107"/>
      <c r="E226" s="112"/>
      <c r="F226" s="104"/>
      <c r="G226" s="105"/>
      <c r="H226" s="117"/>
    </row>
    <row r="227" spans="1:8" ht="12" x14ac:dyDescent="0.2">
      <c r="A227" s="104"/>
      <c r="B227" s="105"/>
      <c r="C227" s="106"/>
      <c r="D227" s="107"/>
      <c r="E227" s="112"/>
      <c r="F227" s="104"/>
      <c r="G227" s="105"/>
      <c r="H227" s="117"/>
    </row>
    <row r="228" spans="1:8" ht="12" x14ac:dyDescent="0.2">
      <c r="A228" s="104"/>
      <c r="B228" s="105"/>
      <c r="C228" s="106"/>
      <c r="D228" s="117"/>
      <c r="E228" s="112"/>
      <c r="F228" s="104"/>
      <c r="G228" s="105"/>
      <c r="H228" s="117"/>
    </row>
    <row r="229" spans="1:8" ht="12" x14ac:dyDescent="0.2">
      <c r="A229" s="104"/>
      <c r="B229" s="105"/>
      <c r="C229" s="106"/>
      <c r="D229" s="117"/>
      <c r="E229" s="112"/>
      <c r="F229" s="104"/>
      <c r="G229" s="105"/>
      <c r="H229" s="117"/>
    </row>
    <row r="230" spans="1:8" ht="12" x14ac:dyDescent="0.2">
      <c r="A230" s="104"/>
      <c r="B230" s="105"/>
      <c r="C230" s="106"/>
      <c r="D230" s="107"/>
      <c r="E230" s="112"/>
      <c r="F230" s="104"/>
      <c r="G230" s="105"/>
      <c r="H230" s="114"/>
    </row>
    <row r="231" spans="1:8" ht="12" x14ac:dyDescent="0.2">
      <c r="A231" s="104"/>
      <c r="B231" s="105"/>
      <c r="C231" s="106"/>
      <c r="D231" s="107"/>
      <c r="E231" s="112"/>
      <c r="F231" s="109"/>
      <c r="G231" s="110"/>
      <c r="H231" s="111"/>
    </row>
    <row r="232" spans="1:8" s="126" customFormat="1" ht="12" x14ac:dyDescent="0.25">
      <c r="A232" s="104"/>
      <c r="B232" s="105"/>
      <c r="C232" s="106"/>
      <c r="D232" s="107"/>
      <c r="E232" s="112"/>
      <c r="F232" s="106"/>
      <c r="G232" s="105"/>
      <c r="H232" s="114"/>
    </row>
    <row r="233" spans="1:8" ht="12" x14ac:dyDescent="0.2">
      <c r="A233" s="104"/>
    </row>
    <row r="234" spans="1:8" ht="12" x14ac:dyDescent="0.2"/>
    <row r="237" spans="1:8" ht="12" x14ac:dyDescent="0.2"/>
  </sheetData>
  <mergeCells count="12">
    <mergeCell ref="A1:G1"/>
    <mergeCell ref="A2:H2"/>
    <mergeCell ref="A150:H150"/>
    <mergeCell ref="A151:G152"/>
    <mergeCell ref="F184:F185"/>
    <mergeCell ref="G184:G185"/>
    <mergeCell ref="H184:H185"/>
    <mergeCell ref="A184:A185"/>
    <mergeCell ref="B184:B185"/>
    <mergeCell ref="C184:C185"/>
    <mergeCell ref="D184:D185"/>
    <mergeCell ref="E184:E185"/>
  </mergeCells>
  <conditionalFormatting sqref="D22">
    <cfRule type="duplicateValues" dxfId="16" priority="7"/>
  </conditionalFormatting>
  <conditionalFormatting sqref="D24">
    <cfRule type="duplicateValues" dxfId="15" priority="6"/>
  </conditionalFormatting>
  <conditionalFormatting sqref="D26">
    <cfRule type="duplicateValues" dxfId="14" priority="5"/>
  </conditionalFormatting>
  <conditionalFormatting sqref="C21:C26">
    <cfRule type="duplicateValues" dxfId="13" priority="4"/>
  </conditionalFormatting>
  <conditionalFormatting sqref="D1:D1048576">
    <cfRule type="duplicateValues" dxfId="12" priority="3"/>
  </conditionalFormatting>
  <conditionalFormatting sqref="E28">
    <cfRule type="duplicateValues" dxfId="11" priority="2"/>
  </conditionalFormatting>
  <conditionalFormatting sqref="E28">
    <cfRule type="duplicateValues" dxfId="10" priority="1"/>
  </conditionalFormatting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97"/>
  <sheetViews>
    <sheetView topLeftCell="A25" workbookViewId="0">
      <selection activeCell="D4" sqref="D4:D24"/>
    </sheetView>
  </sheetViews>
  <sheetFormatPr defaultRowHeight="15.75" x14ac:dyDescent="0.25"/>
  <cols>
    <col min="1" max="1" width="11" customWidth="1"/>
    <col min="2" max="2" width="17.140625" customWidth="1"/>
    <col min="3" max="3" width="47" customWidth="1"/>
    <col min="4" max="4" width="19" customWidth="1"/>
    <col min="5" max="5" width="18.5703125" style="129" customWidth="1"/>
    <col min="6" max="6" width="22.42578125" customWidth="1"/>
    <col min="7" max="7" width="26.140625" style="146" customWidth="1"/>
    <col min="8" max="8" width="48.85546875" customWidth="1"/>
  </cols>
  <sheetData>
    <row r="1" spans="1:12" ht="39.950000000000003" customHeight="1" x14ac:dyDescent="0.25">
      <c r="A1" s="199" t="s">
        <v>0</v>
      </c>
      <c r="B1" s="200"/>
      <c r="C1" s="201"/>
      <c r="D1" s="128"/>
      <c r="F1" s="128"/>
      <c r="G1" s="128"/>
      <c r="H1" s="14"/>
    </row>
    <row r="2" spans="1:12" ht="30.75" customHeight="1" x14ac:dyDescent="0.25">
      <c r="A2" s="202" t="s">
        <v>293</v>
      </c>
      <c r="B2" s="203"/>
      <c r="C2" s="204"/>
      <c r="D2" s="130"/>
      <c r="F2" s="130"/>
      <c r="G2" s="130"/>
      <c r="H2" s="130"/>
    </row>
    <row r="3" spans="1:12" ht="44.25" customHeight="1" x14ac:dyDescent="0.25">
      <c r="A3" s="131" t="s">
        <v>1</v>
      </c>
      <c r="B3" s="127" t="s">
        <v>2</v>
      </c>
      <c r="C3" s="131" t="s">
        <v>3</v>
      </c>
      <c r="D3" s="131" t="s">
        <v>220</v>
      </c>
      <c r="E3" s="131" t="s">
        <v>38</v>
      </c>
      <c r="F3" s="131" t="s">
        <v>4</v>
      </c>
      <c r="G3" s="127" t="s">
        <v>5</v>
      </c>
      <c r="H3" s="131" t="s">
        <v>100</v>
      </c>
    </row>
    <row r="4" spans="1:12" ht="33.75" customHeight="1" x14ac:dyDescent="0.25">
      <c r="A4" s="14">
        <v>1</v>
      </c>
      <c r="B4" s="14" t="s">
        <v>9</v>
      </c>
      <c r="C4" s="16" t="s">
        <v>224</v>
      </c>
      <c r="D4" s="13">
        <v>16.96</v>
      </c>
      <c r="E4" s="132">
        <v>5.43</v>
      </c>
      <c r="F4" s="133" t="s">
        <v>205</v>
      </c>
      <c r="G4" s="134" t="s">
        <v>225</v>
      </c>
      <c r="H4" s="135" t="s">
        <v>242</v>
      </c>
    </row>
    <row r="5" spans="1:12" ht="50.1" customHeight="1" x14ac:dyDescent="0.25">
      <c r="A5" s="14">
        <v>2</v>
      </c>
      <c r="B5" s="14" t="s">
        <v>9</v>
      </c>
      <c r="C5" s="16" t="s">
        <v>227</v>
      </c>
      <c r="D5" s="13">
        <v>21.96</v>
      </c>
      <c r="E5" s="132">
        <v>11.1</v>
      </c>
      <c r="F5" s="133" t="s">
        <v>25</v>
      </c>
      <c r="G5" s="134" t="s">
        <v>245</v>
      </c>
      <c r="H5" s="135" t="s">
        <v>246</v>
      </c>
    </row>
    <row r="6" spans="1:12" ht="50.1" customHeight="1" x14ac:dyDescent="0.25">
      <c r="A6" s="14">
        <v>3</v>
      </c>
      <c r="B6" s="14" t="s">
        <v>119</v>
      </c>
      <c r="C6" s="11" t="s">
        <v>223</v>
      </c>
      <c r="D6" s="13">
        <v>9</v>
      </c>
      <c r="E6" s="132">
        <v>2.2200000000000002</v>
      </c>
      <c r="F6" s="14" t="s">
        <v>205</v>
      </c>
      <c r="G6" s="127" t="s">
        <v>241</v>
      </c>
      <c r="H6" s="14" t="s">
        <v>294</v>
      </c>
    </row>
    <row r="7" spans="1:12" ht="50.1" customHeight="1" x14ac:dyDescent="0.25">
      <c r="A7" s="14">
        <v>4</v>
      </c>
      <c r="B7" s="14" t="s">
        <v>16</v>
      </c>
      <c r="C7" s="12" t="s">
        <v>263</v>
      </c>
      <c r="D7" s="13">
        <v>9.9</v>
      </c>
      <c r="E7" s="14">
        <v>4.95</v>
      </c>
      <c r="F7" s="14" t="s">
        <v>159</v>
      </c>
      <c r="G7" s="127" t="s">
        <v>92</v>
      </c>
      <c r="H7" s="136" t="s">
        <v>295</v>
      </c>
    </row>
    <row r="8" spans="1:12" ht="50.1" customHeight="1" x14ac:dyDescent="0.25">
      <c r="A8" s="14">
        <v>5</v>
      </c>
      <c r="B8" s="14" t="s">
        <v>221</v>
      </c>
      <c r="C8" s="11" t="s">
        <v>222</v>
      </c>
      <c r="D8" s="13">
        <v>9.91</v>
      </c>
      <c r="E8" s="132">
        <v>8.74</v>
      </c>
      <c r="F8" s="14" t="s">
        <v>11</v>
      </c>
      <c r="G8" s="127" t="s">
        <v>239</v>
      </c>
      <c r="H8" s="14" t="s">
        <v>240</v>
      </c>
    </row>
    <row r="9" spans="1:12" ht="50.1" customHeight="1" x14ac:dyDescent="0.25">
      <c r="A9" s="14">
        <v>6</v>
      </c>
      <c r="B9" s="14" t="s">
        <v>18</v>
      </c>
      <c r="C9" s="16" t="s">
        <v>226</v>
      </c>
      <c r="D9" s="13">
        <v>25.28</v>
      </c>
      <c r="E9" s="132">
        <v>11.4</v>
      </c>
      <c r="F9" s="133" t="s">
        <v>15</v>
      </c>
      <c r="G9" s="134" t="s">
        <v>243</v>
      </c>
      <c r="H9" s="135" t="s">
        <v>244</v>
      </c>
    </row>
    <row r="10" spans="1:12" ht="50.1" customHeight="1" x14ac:dyDescent="0.25">
      <c r="A10" s="14">
        <v>7</v>
      </c>
      <c r="B10" s="14" t="s">
        <v>264</v>
      </c>
      <c r="C10" s="12" t="s">
        <v>258</v>
      </c>
      <c r="D10" s="13">
        <v>17.27</v>
      </c>
      <c r="E10" s="132">
        <v>5.61</v>
      </c>
      <c r="F10" s="14" t="s">
        <v>25</v>
      </c>
      <c r="G10" s="127" t="s">
        <v>259</v>
      </c>
      <c r="H10" s="136" t="s">
        <v>296</v>
      </c>
    </row>
    <row r="11" spans="1:12" ht="50.1" customHeight="1" x14ac:dyDescent="0.25">
      <c r="A11" s="14">
        <v>8</v>
      </c>
      <c r="B11" s="14" t="s">
        <v>232</v>
      </c>
      <c r="C11" s="11" t="s">
        <v>233</v>
      </c>
      <c r="D11" s="13">
        <v>25.87</v>
      </c>
      <c r="E11" s="132">
        <v>19.559999999999999</v>
      </c>
      <c r="F11" s="14" t="s">
        <v>25</v>
      </c>
      <c r="G11" s="127" t="s">
        <v>249</v>
      </c>
      <c r="H11" s="14" t="s">
        <v>250</v>
      </c>
    </row>
    <row r="12" spans="1:12" ht="50.1" customHeight="1" x14ac:dyDescent="0.25">
      <c r="A12" s="14">
        <v>9</v>
      </c>
      <c r="B12" s="14" t="s">
        <v>232</v>
      </c>
      <c r="C12" s="11" t="s">
        <v>234</v>
      </c>
      <c r="D12" s="13">
        <v>25.47</v>
      </c>
      <c r="E12" s="132">
        <v>16.489999999999998</v>
      </c>
      <c r="F12" s="14" t="s">
        <v>235</v>
      </c>
      <c r="G12" s="127" t="s">
        <v>236</v>
      </c>
      <c r="H12" s="14" t="s">
        <v>251</v>
      </c>
    </row>
    <row r="13" spans="1:12" ht="50.1" customHeight="1" x14ac:dyDescent="0.25">
      <c r="A13" s="14">
        <v>10</v>
      </c>
      <c r="B13" s="14" t="s">
        <v>232</v>
      </c>
      <c r="C13" s="12" t="s">
        <v>255</v>
      </c>
      <c r="D13" s="13">
        <v>20.56</v>
      </c>
      <c r="E13" s="132">
        <v>10.94</v>
      </c>
      <c r="F13" s="14" t="s">
        <v>205</v>
      </c>
      <c r="G13" s="127" t="s">
        <v>256</v>
      </c>
      <c r="H13" s="14" t="s">
        <v>257</v>
      </c>
    </row>
    <row r="14" spans="1:12" ht="50.1" customHeight="1" x14ac:dyDescent="0.25">
      <c r="A14" s="14">
        <v>11</v>
      </c>
      <c r="B14" s="14" t="s">
        <v>232</v>
      </c>
      <c r="C14" s="12" t="s">
        <v>265</v>
      </c>
      <c r="D14" s="13">
        <v>18.97</v>
      </c>
      <c r="E14" s="132">
        <v>8.98</v>
      </c>
      <c r="F14" s="14" t="s">
        <v>29</v>
      </c>
      <c r="G14" s="127" t="s">
        <v>266</v>
      </c>
      <c r="H14" s="14" t="s">
        <v>267</v>
      </c>
      <c r="K14" s="137"/>
      <c r="L14" s="137"/>
    </row>
    <row r="15" spans="1:12" ht="50.1" customHeight="1" x14ac:dyDescent="0.25">
      <c r="A15" s="14">
        <v>12</v>
      </c>
      <c r="B15" s="14" t="s">
        <v>232</v>
      </c>
      <c r="C15" s="12" t="s">
        <v>268</v>
      </c>
      <c r="D15" s="13">
        <v>24.92</v>
      </c>
      <c r="E15" s="132">
        <v>12.84</v>
      </c>
      <c r="F15" s="14" t="s">
        <v>29</v>
      </c>
      <c r="G15" s="127" t="s">
        <v>269</v>
      </c>
      <c r="H15" s="136" t="s">
        <v>270</v>
      </c>
    </row>
    <row r="16" spans="1:12" ht="50.1" customHeight="1" x14ac:dyDescent="0.25">
      <c r="A16" s="14">
        <v>13</v>
      </c>
      <c r="B16" s="14" t="s">
        <v>145</v>
      </c>
      <c r="C16" s="16" t="s">
        <v>231</v>
      </c>
      <c r="D16" s="13">
        <v>17.84</v>
      </c>
      <c r="E16" s="132">
        <v>7.75</v>
      </c>
      <c r="F16" s="133" t="s">
        <v>11</v>
      </c>
      <c r="G16" s="134" t="s">
        <v>247</v>
      </c>
      <c r="H16" s="135" t="s">
        <v>248</v>
      </c>
    </row>
    <row r="17" spans="1:12" ht="50.1" customHeight="1" x14ac:dyDescent="0.25">
      <c r="A17" s="14">
        <v>14</v>
      </c>
      <c r="B17" s="14" t="s">
        <v>145</v>
      </c>
      <c r="C17" s="11" t="s">
        <v>252</v>
      </c>
      <c r="D17" s="13">
        <v>29.7</v>
      </c>
      <c r="E17" s="14">
        <v>17.899999999999999</v>
      </c>
      <c r="F17" s="14" t="s">
        <v>29</v>
      </c>
      <c r="G17" s="127" t="s">
        <v>253</v>
      </c>
      <c r="H17" s="136" t="s">
        <v>254</v>
      </c>
      <c r="K17" s="137"/>
      <c r="L17" s="137"/>
    </row>
    <row r="18" spans="1:12" ht="50.1" customHeight="1" x14ac:dyDescent="0.25">
      <c r="A18" s="14">
        <v>15</v>
      </c>
      <c r="B18" s="14" t="s">
        <v>271</v>
      </c>
      <c r="C18" s="12" t="s">
        <v>272</v>
      </c>
      <c r="D18" s="13">
        <v>38.950000000000003</v>
      </c>
      <c r="E18" s="138">
        <v>28</v>
      </c>
      <c r="F18" s="14" t="s">
        <v>54</v>
      </c>
      <c r="G18" s="127" t="s">
        <v>124</v>
      </c>
      <c r="H18" s="14" t="s">
        <v>273</v>
      </c>
    </row>
    <row r="19" spans="1:12" ht="50.1" customHeight="1" x14ac:dyDescent="0.25">
      <c r="A19" s="14">
        <v>16</v>
      </c>
      <c r="B19" s="14" t="s">
        <v>228</v>
      </c>
      <c r="C19" s="11" t="s">
        <v>229</v>
      </c>
      <c r="D19" s="13">
        <v>44.22</v>
      </c>
      <c r="E19" s="132">
        <v>35.31</v>
      </c>
      <c r="F19" s="14" t="s">
        <v>159</v>
      </c>
      <c r="G19" s="127" t="s">
        <v>230</v>
      </c>
      <c r="H19" s="14" t="s">
        <v>274</v>
      </c>
    </row>
    <row r="20" spans="1:12" ht="50.1" customHeight="1" x14ac:dyDescent="0.25">
      <c r="A20" s="14">
        <v>17</v>
      </c>
      <c r="B20" s="14" t="s">
        <v>228</v>
      </c>
      <c r="C20" s="12" t="s">
        <v>275</v>
      </c>
      <c r="D20" s="13">
        <v>53.95</v>
      </c>
      <c r="E20" s="132">
        <v>42.96</v>
      </c>
      <c r="F20" s="14" t="s">
        <v>8</v>
      </c>
      <c r="G20" s="127" t="s">
        <v>276</v>
      </c>
      <c r="H20" s="14" t="s">
        <v>277</v>
      </c>
    </row>
    <row r="21" spans="1:12" ht="50.1" customHeight="1" x14ac:dyDescent="0.25">
      <c r="A21" s="14">
        <v>18</v>
      </c>
      <c r="B21" s="14" t="s">
        <v>9</v>
      </c>
      <c r="C21" s="12" t="s">
        <v>278</v>
      </c>
      <c r="D21" s="13">
        <v>25.2</v>
      </c>
      <c r="E21" s="132">
        <v>5.27</v>
      </c>
      <c r="F21" s="14" t="s">
        <v>15</v>
      </c>
      <c r="G21" s="127" t="s">
        <v>243</v>
      </c>
      <c r="H21" s="14" t="s">
        <v>279</v>
      </c>
    </row>
    <row r="22" spans="1:12" ht="50.1" customHeight="1" x14ac:dyDescent="0.25">
      <c r="A22" s="14">
        <v>19</v>
      </c>
      <c r="B22" s="14" t="s">
        <v>9</v>
      </c>
      <c r="C22" s="12" t="s">
        <v>280</v>
      </c>
      <c r="D22" s="13">
        <v>25.46</v>
      </c>
      <c r="E22" s="132">
        <v>5.94</v>
      </c>
      <c r="F22" s="14" t="s">
        <v>13</v>
      </c>
      <c r="G22" s="127" t="s">
        <v>88</v>
      </c>
      <c r="H22" s="14" t="s">
        <v>297</v>
      </c>
    </row>
    <row r="23" spans="1:12" ht="50.1" customHeight="1" x14ac:dyDescent="0.25">
      <c r="A23" s="14">
        <v>20</v>
      </c>
      <c r="B23" s="14" t="s">
        <v>9</v>
      </c>
      <c r="C23" s="12" t="s">
        <v>281</v>
      </c>
      <c r="D23" s="13">
        <v>21.96</v>
      </c>
      <c r="E23" s="132">
        <v>8.2200000000000006</v>
      </c>
      <c r="F23" s="14" t="s">
        <v>11</v>
      </c>
      <c r="G23" s="127" t="s">
        <v>78</v>
      </c>
      <c r="H23" s="14" t="s">
        <v>298</v>
      </c>
    </row>
    <row r="24" spans="1:12" ht="50.1" customHeight="1" x14ac:dyDescent="0.25">
      <c r="A24" s="14">
        <v>21</v>
      </c>
      <c r="B24" s="14" t="s">
        <v>119</v>
      </c>
      <c r="C24" s="15" t="s">
        <v>282</v>
      </c>
      <c r="D24" s="13">
        <v>14.14</v>
      </c>
      <c r="E24" s="132">
        <v>2.2200000000000002</v>
      </c>
      <c r="F24" s="14" t="s">
        <v>205</v>
      </c>
      <c r="G24" s="127" t="s">
        <v>283</v>
      </c>
      <c r="H24" s="14" t="s">
        <v>284</v>
      </c>
    </row>
    <row r="25" spans="1:12" ht="50.1" customHeight="1" x14ac:dyDescent="0.25">
      <c r="A25" s="14">
        <v>22</v>
      </c>
      <c r="B25" s="14" t="s">
        <v>145</v>
      </c>
      <c r="C25" s="11" t="s">
        <v>285</v>
      </c>
      <c r="D25" s="14">
        <v>37.270000000000003</v>
      </c>
      <c r="E25" s="138">
        <v>21</v>
      </c>
      <c r="F25" s="14" t="s">
        <v>13</v>
      </c>
      <c r="G25" s="127" t="s">
        <v>88</v>
      </c>
      <c r="H25" s="14" t="s">
        <v>286</v>
      </c>
    </row>
    <row r="26" spans="1:12" ht="50.1" customHeight="1" x14ac:dyDescent="0.25">
      <c r="A26" s="14">
        <v>23</v>
      </c>
      <c r="B26" s="14" t="s">
        <v>287</v>
      </c>
      <c r="C26" s="11" t="s">
        <v>288</v>
      </c>
      <c r="D26" s="13">
        <v>7.28</v>
      </c>
      <c r="E26" s="132">
        <v>4.8899999999999997</v>
      </c>
      <c r="F26" s="14" t="s">
        <v>25</v>
      </c>
      <c r="G26" s="127" t="s">
        <v>26</v>
      </c>
      <c r="H26" s="14" t="s">
        <v>289</v>
      </c>
    </row>
    <row r="27" spans="1:12" ht="50.1" customHeight="1" x14ac:dyDescent="0.25">
      <c r="A27" s="14">
        <v>24</v>
      </c>
      <c r="B27" s="14" t="s">
        <v>228</v>
      </c>
      <c r="C27" s="139" t="s">
        <v>290</v>
      </c>
      <c r="D27" s="13">
        <v>43.12</v>
      </c>
      <c r="E27" s="132">
        <v>29.04</v>
      </c>
      <c r="F27" s="14" t="s">
        <v>13</v>
      </c>
      <c r="G27" s="127" t="s">
        <v>291</v>
      </c>
      <c r="H27" s="14" t="s">
        <v>292</v>
      </c>
    </row>
    <row r="28" spans="1:12" ht="50.1" customHeight="1" x14ac:dyDescent="0.25">
      <c r="A28" s="14">
        <v>25</v>
      </c>
      <c r="B28" s="14" t="s">
        <v>228</v>
      </c>
      <c r="C28" s="15" t="s">
        <v>299</v>
      </c>
      <c r="D28" s="13">
        <v>41.21</v>
      </c>
      <c r="E28" s="132">
        <v>21.89</v>
      </c>
      <c r="F28" s="14" t="s">
        <v>21</v>
      </c>
      <c r="G28" s="127" t="s">
        <v>300</v>
      </c>
      <c r="H28" s="14" t="s">
        <v>292</v>
      </c>
    </row>
    <row r="29" spans="1:12" ht="50.1" customHeight="1" x14ac:dyDescent="0.25">
      <c r="A29" s="14">
        <v>26</v>
      </c>
      <c r="B29" s="14" t="s">
        <v>301</v>
      </c>
      <c r="C29" s="16" t="s">
        <v>302</v>
      </c>
      <c r="D29" s="13">
        <v>5</v>
      </c>
      <c r="E29" s="138">
        <v>5</v>
      </c>
      <c r="F29" s="14" t="s">
        <v>159</v>
      </c>
      <c r="G29" s="127" t="s">
        <v>303</v>
      </c>
      <c r="H29" s="14" t="s">
        <v>304</v>
      </c>
    </row>
    <row r="30" spans="1:12" ht="50.1" customHeight="1" x14ac:dyDescent="0.25">
      <c r="A30" s="14">
        <v>27</v>
      </c>
      <c r="B30" s="14" t="s">
        <v>228</v>
      </c>
      <c r="C30" s="11" t="s">
        <v>305</v>
      </c>
      <c r="D30" s="13">
        <v>27.19</v>
      </c>
      <c r="E30" s="138">
        <v>17</v>
      </c>
      <c r="F30" s="14" t="s">
        <v>25</v>
      </c>
      <c r="G30" s="127" t="s">
        <v>306</v>
      </c>
      <c r="H30" s="135" t="s">
        <v>307</v>
      </c>
    </row>
    <row r="31" spans="1:12" ht="39.950000000000003" customHeight="1" x14ac:dyDescent="0.25">
      <c r="A31" s="14"/>
      <c r="B31" s="14"/>
      <c r="C31" s="14" t="s">
        <v>91</v>
      </c>
      <c r="D31" s="140">
        <f>SUM(D4:D30)</f>
        <v>658.56</v>
      </c>
      <c r="E31" s="140">
        <f>SUM(E4:E30)</f>
        <v>370.65000000000009</v>
      </c>
      <c r="F31" s="14"/>
      <c r="G31" s="127"/>
      <c r="H31" s="14"/>
    </row>
    <row r="32" spans="1:12" ht="39.950000000000003" customHeight="1" x14ac:dyDescent="0.25">
      <c r="A32" s="141"/>
      <c r="B32" s="141"/>
      <c r="C32" s="142"/>
      <c r="D32" s="143"/>
      <c r="F32" s="141"/>
      <c r="G32" s="144"/>
      <c r="H32" s="145"/>
    </row>
    <row r="33" spans="1:8" x14ac:dyDescent="0.25">
      <c r="A33" s="141"/>
      <c r="B33" s="141"/>
      <c r="C33" s="142"/>
      <c r="D33" s="143"/>
      <c r="F33" s="141"/>
    </row>
    <row r="34" spans="1:8" x14ac:dyDescent="0.25">
      <c r="A34" s="141"/>
      <c r="B34" s="141"/>
      <c r="C34" s="147"/>
      <c r="F34" s="141"/>
    </row>
    <row r="35" spans="1:8" x14ac:dyDescent="0.25">
      <c r="A35" s="141"/>
      <c r="B35" s="141"/>
      <c r="C35" s="147"/>
      <c r="F35" s="141"/>
      <c r="H35" s="145"/>
    </row>
    <row r="36" spans="1:8" x14ac:dyDescent="0.25">
      <c r="A36" s="141"/>
      <c r="B36" s="141"/>
      <c r="C36" s="142"/>
      <c r="D36" s="143"/>
      <c r="F36" s="141"/>
    </row>
    <row r="37" spans="1:8" x14ac:dyDescent="0.25">
      <c r="A37" s="141"/>
      <c r="B37" s="141"/>
      <c r="C37" s="142"/>
      <c r="D37" s="143"/>
      <c r="F37" s="141"/>
    </row>
    <row r="38" spans="1:8" x14ac:dyDescent="0.25">
      <c r="A38" s="141"/>
      <c r="B38" s="141"/>
      <c r="C38" s="142"/>
      <c r="D38" s="143"/>
      <c r="F38" s="141"/>
    </row>
    <row r="39" spans="1:8" x14ac:dyDescent="0.25">
      <c r="A39" s="141"/>
      <c r="B39" s="141"/>
      <c r="C39" s="148"/>
      <c r="D39" s="143"/>
      <c r="F39" s="149"/>
    </row>
    <row r="40" spans="1:8" x14ac:dyDescent="0.25">
      <c r="A40" s="141"/>
      <c r="B40" s="141"/>
      <c r="C40" s="147"/>
      <c r="D40" s="143"/>
      <c r="F40" s="141"/>
    </row>
    <row r="41" spans="1:8" x14ac:dyDescent="0.25">
      <c r="A41" s="141"/>
      <c r="B41" s="141"/>
      <c r="C41" s="148"/>
      <c r="D41" s="143"/>
      <c r="F41" s="149"/>
    </row>
    <row r="42" spans="1:8" x14ac:dyDescent="0.25">
      <c r="A42" s="141"/>
      <c r="B42" s="141"/>
      <c r="C42" s="142"/>
      <c r="D42" s="143"/>
      <c r="F42" s="141"/>
    </row>
    <row r="43" spans="1:8" x14ac:dyDescent="0.25">
      <c r="A43" s="141"/>
      <c r="B43" s="141"/>
      <c r="C43" s="147"/>
      <c r="D43" s="143"/>
      <c r="F43" s="141"/>
    </row>
    <row r="44" spans="1:8" x14ac:dyDescent="0.25">
      <c r="A44" s="141"/>
      <c r="B44" s="141"/>
      <c r="C44" s="147"/>
      <c r="D44" s="143"/>
      <c r="F44" s="141"/>
    </row>
    <row r="45" spans="1:8" x14ac:dyDescent="0.25">
      <c r="A45" s="141"/>
      <c r="B45" s="141"/>
      <c r="C45" s="147"/>
      <c r="D45" s="143"/>
      <c r="F45" s="141"/>
    </row>
    <row r="46" spans="1:8" x14ac:dyDescent="0.25">
      <c r="A46" s="141"/>
      <c r="B46" s="141"/>
      <c r="C46" s="147"/>
      <c r="D46" s="143"/>
      <c r="F46" s="141"/>
    </row>
    <row r="47" spans="1:8" x14ac:dyDescent="0.25">
      <c r="A47" s="141"/>
      <c r="B47" s="141"/>
      <c r="C47" s="142"/>
      <c r="D47" s="143"/>
      <c r="F47" s="141"/>
    </row>
    <row r="48" spans="1:8" x14ac:dyDescent="0.25">
      <c r="A48" s="141"/>
      <c r="B48" s="141"/>
      <c r="C48" s="147"/>
      <c r="D48" s="143"/>
      <c r="F48" s="141"/>
    </row>
    <row r="49" spans="1:6" x14ac:dyDescent="0.25">
      <c r="A49" s="141"/>
      <c r="B49" s="141"/>
      <c r="C49" s="142"/>
      <c r="D49" s="143"/>
      <c r="F49" s="141"/>
    </row>
    <row r="50" spans="1:6" x14ac:dyDescent="0.25">
      <c r="A50" s="141"/>
      <c r="B50" s="141"/>
      <c r="C50" s="142"/>
      <c r="D50" s="143"/>
      <c r="F50" s="141"/>
    </row>
    <row r="51" spans="1:6" x14ac:dyDescent="0.25">
      <c r="A51" s="141"/>
      <c r="B51" s="141"/>
      <c r="C51" s="147"/>
      <c r="D51" s="143"/>
      <c r="F51" s="149"/>
    </row>
    <row r="52" spans="1:6" x14ac:dyDescent="0.25">
      <c r="A52" s="141"/>
      <c r="B52" s="141"/>
      <c r="C52" s="142"/>
      <c r="D52" s="143"/>
      <c r="F52" s="141"/>
    </row>
    <row r="53" spans="1:6" x14ac:dyDescent="0.25">
      <c r="A53" s="141"/>
      <c r="B53" s="141"/>
      <c r="C53" s="142"/>
      <c r="D53" s="143"/>
      <c r="F53" s="141"/>
    </row>
    <row r="54" spans="1:6" x14ac:dyDescent="0.25">
      <c r="A54" s="141"/>
      <c r="B54" s="141"/>
      <c r="C54" s="142"/>
      <c r="D54" s="143"/>
      <c r="F54" s="141"/>
    </row>
    <row r="55" spans="1:6" x14ac:dyDescent="0.25">
      <c r="A55" s="141"/>
      <c r="B55" s="141"/>
      <c r="C55" s="147"/>
      <c r="D55" s="143"/>
      <c r="F55" s="141"/>
    </row>
    <row r="56" spans="1:6" x14ac:dyDescent="0.25">
      <c r="A56" s="141"/>
      <c r="B56" s="141"/>
      <c r="C56" s="147"/>
      <c r="D56" s="143"/>
      <c r="F56" s="141"/>
    </row>
    <row r="57" spans="1:6" x14ac:dyDescent="0.25">
      <c r="A57" s="141"/>
      <c r="B57" s="141"/>
      <c r="C57" s="142"/>
      <c r="D57" s="143"/>
      <c r="F57" s="141"/>
    </row>
    <row r="58" spans="1:6" x14ac:dyDescent="0.25">
      <c r="A58" s="141"/>
      <c r="B58" s="141"/>
      <c r="C58" s="142"/>
      <c r="D58" s="143"/>
      <c r="F58" s="141"/>
    </row>
    <row r="59" spans="1:6" x14ac:dyDescent="0.25">
      <c r="A59" s="141"/>
      <c r="B59" s="141"/>
      <c r="C59" s="142"/>
      <c r="D59" s="143"/>
      <c r="F59" s="141"/>
    </row>
    <row r="60" spans="1:6" x14ac:dyDescent="0.25">
      <c r="A60" s="141"/>
      <c r="B60" s="141"/>
      <c r="C60" s="147"/>
      <c r="D60" s="143"/>
      <c r="F60" s="141"/>
    </row>
    <row r="61" spans="1:6" x14ac:dyDescent="0.25">
      <c r="A61" s="141"/>
      <c r="B61" s="141"/>
      <c r="C61" s="147"/>
      <c r="D61" s="143"/>
      <c r="F61" s="141"/>
    </row>
    <row r="62" spans="1:6" x14ac:dyDescent="0.25">
      <c r="A62" s="141"/>
      <c r="B62" s="141"/>
      <c r="C62" s="142"/>
      <c r="D62" s="143"/>
      <c r="F62" s="141"/>
    </row>
    <row r="63" spans="1:6" x14ac:dyDescent="0.25">
      <c r="A63" s="141"/>
      <c r="B63" s="141"/>
      <c r="C63" s="142"/>
      <c r="D63" s="143"/>
      <c r="F63" s="141"/>
    </row>
    <row r="64" spans="1:6" x14ac:dyDescent="0.25">
      <c r="A64" s="141"/>
      <c r="B64" s="141"/>
      <c r="C64" s="147"/>
      <c r="D64" s="143"/>
      <c r="F64" s="141"/>
    </row>
    <row r="65" spans="1:6" x14ac:dyDescent="0.25">
      <c r="A65" s="141"/>
      <c r="B65" s="141"/>
      <c r="C65" s="142"/>
      <c r="D65" s="143"/>
      <c r="F65" s="141"/>
    </row>
    <row r="66" spans="1:6" x14ac:dyDescent="0.25">
      <c r="A66" s="141"/>
      <c r="B66" s="141"/>
      <c r="C66" s="147"/>
      <c r="D66" s="143"/>
      <c r="F66" s="141"/>
    </row>
    <row r="67" spans="1:6" x14ac:dyDescent="0.25">
      <c r="A67" s="141"/>
      <c r="B67" s="141"/>
      <c r="C67" s="148"/>
      <c r="D67" s="143"/>
      <c r="F67" s="149"/>
    </row>
    <row r="68" spans="1:6" x14ac:dyDescent="0.25">
      <c r="A68" s="141"/>
      <c r="B68" s="141"/>
      <c r="C68" s="142"/>
      <c r="D68" s="143"/>
      <c r="F68" s="141"/>
    </row>
    <row r="69" spans="1:6" x14ac:dyDescent="0.25">
      <c r="A69" s="141"/>
      <c r="B69" s="141"/>
      <c r="C69" s="148"/>
      <c r="D69" s="143"/>
      <c r="F69" s="149"/>
    </row>
    <row r="70" spans="1:6" x14ac:dyDescent="0.25">
      <c r="A70" s="141"/>
      <c r="B70" s="141"/>
      <c r="C70" s="142"/>
      <c r="D70" s="143"/>
      <c r="F70" s="141"/>
    </row>
    <row r="71" spans="1:6" x14ac:dyDescent="0.25">
      <c r="A71" s="141"/>
      <c r="B71" s="141"/>
      <c r="C71" s="142"/>
      <c r="D71" s="143"/>
      <c r="F71" s="141"/>
    </row>
    <row r="72" spans="1:6" x14ac:dyDescent="0.25">
      <c r="A72" s="141"/>
      <c r="B72" s="141"/>
      <c r="C72" s="147"/>
      <c r="D72" s="143"/>
      <c r="F72" s="141"/>
    </row>
    <row r="73" spans="1:6" x14ac:dyDescent="0.25">
      <c r="A73" s="141"/>
      <c r="B73" s="141"/>
      <c r="C73" s="142"/>
      <c r="D73" s="143"/>
      <c r="F73" s="141"/>
    </row>
    <row r="74" spans="1:6" x14ac:dyDescent="0.25">
      <c r="A74" s="141"/>
      <c r="B74" s="141"/>
      <c r="C74" s="142"/>
      <c r="D74" s="143"/>
      <c r="F74" s="141"/>
    </row>
    <row r="75" spans="1:6" x14ac:dyDescent="0.25">
      <c r="A75" s="141"/>
      <c r="B75" s="141"/>
      <c r="C75" s="142"/>
      <c r="D75" s="143"/>
      <c r="F75" s="141"/>
    </row>
    <row r="76" spans="1:6" x14ac:dyDescent="0.25">
      <c r="A76" s="141"/>
      <c r="B76" s="141"/>
      <c r="C76" s="142"/>
      <c r="D76" s="143"/>
      <c r="F76" s="141"/>
    </row>
    <row r="77" spans="1:6" x14ac:dyDescent="0.25">
      <c r="A77" s="141"/>
      <c r="B77" s="141"/>
      <c r="C77" s="141"/>
      <c r="D77" s="143"/>
      <c r="F77" s="141"/>
    </row>
    <row r="78" spans="1:6" x14ac:dyDescent="0.25">
      <c r="A78" s="141"/>
      <c r="B78" s="141"/>
      <c r="C78" s="141"/>
      <c r="D78" s="143"/>
      <c r="F78" s="141"/>
    </row>
    <row r="79" spans="1:6" x14ac:dyDescent="0.25">
      <c r="A79" s="141"/>
      <c r="B79" s="141"/>
      <c r="C79" s="142"/>
      <c r="D79" s="143"/>
      <c r="F79" s="141"/>
    </row>
    <row r="80" spans="1:6" x14ac:dyDescent="0.25">
      <c r="A80" s="141"/>
      <c r="B80" s="141"/>
      <c r="C80" s="142"/>
      <c r="D80" s="143"/>
      <c r="F80" s="141"/>
    </row>
    <row r="81" spans="1:8" x14ac:dyDescent="0.25">
      <c r="A81" s="141"/>
      <c r="B81" s="141"/>
      <c r="C81" s="142"/>
      <c r="D81" s="143"/>
      <c r="F81" s="141"/>
    </row>
    <row r="82" spans="1:8" x14ac:dyDescent="0.25">
      <c r="A82" s="141"/>
      <c r="B82" s="141"/>
      <c r="C82" s="142"/>
      <c r="D82" s="143"/>
      <c r="F82" s="141"/>
    </row>
    <row r="83" spans="1:8" x14ac:dyDescent="0.25">
      <c r="A83" s="141"/>
      <c r="B83" s="141"/>
      <c r="C83" s="142"/>
      <c r="D83" s="143"/>
      <c r="F83" s="141"/>
    </row>
    <row r="84" spans="1:8" x14ac:dyDescent="0.25">
      <c r="A84" s="141"/>
      <c r="B84" s="141"/>
      <c r="C84" s="142"/>
      <c r="D84" s="143"/>
      <c r="F84" s="141"/>
    </row>
    <row r="85" spans="1:8" x14ac:dyDescent="0.25">
      <c r="A85" s="141"/>
      <c r="B85" s="141"/>
      <c r="C85" s="142"/>
      <c r="D85" s="143"/>
      <c r="F85" s="141"/>
    </row>
    <row r="86" spans="1:8" x14ac:dyDescent="0.25">
      <c r="A86" s="141"/>
      <c r="B86" s="141"/>
      <c r="C86" s="147"/>
      <c r="D86" s="143"/>
      <c r="F86" s="141"/>
      <c r="H86" s="145"/>
    </row>
    <row r="87" spans="1:8" x14ac:dyDescent="0.25">
      <c r="A87" s="141"/>
      <c r="B87" s="141"/>
      <c r="C87" s="142"/>
      <c r="D87" s="143"/>
      <c r="F87" s="149"/>
      <c r="H87" s="150"/>
    </row>
    <row r="88" spans="1:8" x14ac:dyDescent="0.25">
      <c r="A88" s="141"/>
      <c r="B88" s="141"/>
      <c r="C88" s="147"/>
      <c r="D88" s="143"/>
      <c r="F88" s="141"/>
      <c r="H88" s="145"/>
    </row>
    <row r="89" spans="1:8" x14ac:dyDescent="0.25">
      <c r="A89" s="141"/>
      <c r="B89" s="141"/>
      <c r="C89" s="151"/>
      <c r="D89" s="152"/>
      <c r="F89" s="149"/>
      <c r="G89" s="153"/>
      <c r="H89" s="149"/>
    </row>
    <row r="90" spans="1:8" x14ac:dyDescent="0.25">
      <c r="A90" s="141"/>
      <c r="B90" s="141"/>
      <c r="C90" s="147"/>
      <c r="D90" s="143"/>
      <c r="F90" s="141"/>
    </row>
    <row r="91" spans="1:8" x14ac:dyDescent="0.25">
      <c r="A91" s="141"/>
      <c r="B91" s="141"/>
      <c r="C91" s="147"/>
      <c r="D91" s="143"/>
      <c r="F91" s="141"/>
    </row>
    <row r="92" spans="1:8" x14ac:dyDescent="0.25">
      <c r="A92" s="141"/>
      <c r="B92" s="141"/>
      <c r="C92" s="147"/>
      <c r="D92" s="143"/>
      <c r="F92" s="141"/>
    </row>
    <row r="93" spans="1:8" x14ac:dyDescent="0.25">
      <c r="A93" s="141"/>
      <c r="B93" s="141"/>
      <c r="C93" s="147"/>
      <c r="D93" s="143"/>
      <c r="F93" s="141"/>
    </row>
    <row r="94" spans="1:8" x14ac:dyDescent="0.25">
      <c r="A94" s="141"/>
      <c r="B94" s="141"/>
      <c r="C94" s="147"/>
      <c r="D94" s="143"/>
      <c r="F94" s="141"/>
    </row>
    <row r="95" spans="1:8" x14ac:dyDescent="0.25">
      <c r="A95" s="141"/>
      <c r="B95" s="141"/>
      <c r="C95" s="147"/>
      <c r="D95" s="143"/>
      <c r="F95" s="141"/>
    </row>
    <row r="96" spans="1:8" x14ac:dyDescent="0.25">
      <c r="A96" s="141"/>
      <c r="B96" s="141"/>
      <c r="C96" s="147"/>
      <c r="D96" s="143"/>
      <c r="F96" s="141"/>
    </row>
    <row r="97" spans="1:6" x14ac:dyDescent="0.25">
      <c r="A97" s="141"/>
      <c r="B97" s="141"/>
      <c r="C97" s="147"/>
      <c r="D97" s="143"/>
      <c r="F97" s="141"/>
    </row>
    <row r="98" spans="1:6" x14ac:dyDescent="0.25">
      <c r="A98" s="141"/>
      <c r="B98" s="141"/>
      <c r="C98" s="147"/>
      <c r="D98" s="143"/>
      <c r="F98" s="141"/>
    </row>
    <row r="99" spans="1:6" x14ac:dyDescent="0.25">
      <c r="A99" s="141"/>
      <c r="B99" s="141"/>
      <c r="C99" s="147"/>
      <c r="D99" s="143"/>
      <c r="F99" s="141"/>
    </row>
    <row r="100" spans="1:6" x14ac:dyDescent="0.25">
      <c r="A100" s="141"/>
      <c r="B100" s="141"/>
      <c r="C100" s="147"/>
      <c r="D100" s="143"/>
      <c r="F100" s="141"/>
    </row>
    <row r="101" spans="1:6" x14ac:dyDescent="0.25">
      <c r="A101" s="141"/>
      <c r="B101" s="141"/>
      <c r="C101" s="147"/>
      <c r="D101" s="143"/>
      <c r="F101" s="141"/>
    </row>
    <row r="102" spans="1:6" x14ac:dyDescent="0.25">
      <c r="A102" s="141"/>
      <c r="B102" s="141"/>
      <c r="C102" s="147"/>
      <c r="D102" s="143"/>
      <c r="F102" s="141"/>
    </row>
    <row r="103" spans="1:6" x14ac:dyDescent="0.25">
      <c r="A103" s="141"/>
      <c r="B103" s="141"/>
      <c r="C103" s="147"/>
      <c r="D103" s="143"/>
      <c r="F103" s="141"/>
    </row>
    <row r="104" spans="1:6" x14ac:dyDescent="0.25">
      <c r="A104" s="141"/>
      <c r="B104" s="141"/>
      <c r="C104" s="147"/>
      <c r="D104" s="143"/>
      <c r="F104" s="141"/>
    </row>
    <row r="105" spans="1:6" x14ac:dyDescent="0.25">
      <c r="A105" s="141"/>
      <c r="B105" s="141"/>
      <c r="C105" s="147"/>
      <c r="D105" s="143"/>
      <c r="F105" s="141"/>
    </row>
    <row r="106" spans="1:6" x14ac:dyDescent="0.25">
      <c r="A106" s="141"/>
      <c r="B106" s="141"/>
      <c r="C106" s="147"/>
      <c r="D106" s="143"/>
      <c r="F106" s="141"/>
    </row>
    <row r="107" spans="1:6" x14ac:dyDescent="0.25">
      <c r="A107" s="141"/>
      <c r="B107" s="141"/>
      <c r="C107" s="147"/>
      <c r="D107" s="143"/>
      <c r="F107" s="141"/>
    </row>
    <row r="108" spans="1:6" x14ac:dyDescent="0.25">
      <c r="A108" s="141"/>
      <c r="B108" s="141"/>
      <c r="C108" s="147"/>
      <c r="D108" s="143"/>
      <c r="F108" s="141"/>
    </row>
    <row r="109" spans="1:6" x14ac:dyDescent="0.25">
      <c r="A109" s="141"/>
      <c r="B109" s="141"/>
      <c r="C109" s="147"/>
      <c r="D109" s="143"/>
      <c r="F109" s="141"/>
    </row>
    <row r="110" spans="1:6" x14ac:dyDescent="0.25">
      <c r="A110" s="141"/>
      <c r="B110" s="141"/>
      <c r="C110" s="147"/>
      <c r="D110" s="143"/>
      <c r="F110" s="141"/>
    </row>
    <row r="111" spans="1:6" x14ac:dyDescent="0.25">
      <c r="A111" s="141"/>
      <c r="B111" s="141"/>
      <c r="C111" s="147"/>
      <c r="D111" s="143"/>
      <c r="F111" s="141"/>
    </row>
    <row r="112" spans="1:6" x14ac:dyDescent="0.25">
      <c r="A112" s="141"/>
      <c r="B112" s="141"/>
      <c r="C112" s="147"/>
      <c r="D112" s="143"/>
      <c r="F112" s="141"/>
    </row>
    <row r="113" spans="1:8" x14ac:dyDescent="0.25">
      <c r="A113" s="141"/>
      <c r="B113" s="141"/>
      <c r="C113" s="147"/>
      <c r="D113" s="143"/>
      <c r="F113" s="141"/>
    </row>
    <row r="114" spans="1:8" x14ac:dyDescent="0.25">
      <c r="A114" s="154"/>
      <c r="B114" s="154"/>
      <c r="C114" s="154"/>
      <c r="D114" s="154"/>
      <c r="F114" s="154"/>
      <c r="G114" s="154"/>
      <c r="H114" s="154"/>
    </row>
    <row r="115" spans="1:8" x14ac:dyDescent="0.25">
      <c r="A115" s="154"/>
      <c r="B115" s="154"/>
      <c r="C115" s="154"/>
      <c r="D115" s="154"/>
      <c r="F115" s="154"/>
      <c r="G115" s="154"/>
    </row>
    <row r="116" spans="1:8" x14ac:dyDescent="0.25">
      <c r="A116" s="154"/>
      <c r="B116" s="154"/>
      <c r="C116" s="154"/>
      <c r="D116" s="154"/>
      <c r="F116" s="154"/>
      <c r="G116" s="154"/>
    </row>
    <row r="117" spans="1:8" x14ac:dyDescent="0.25">
      <c r="A117" s="141"/>
      <c r="B117" s="147"/>
      <c r="C117" s="141"/>
      <c r="F117" s="141"/>
    </row>
    <row r="118" spans="1:8" x14ac:dyDescent="0.25">
      <c r="A118" s="141"/>
      <c r="B118" s="141"/>
      <c r="C118" s="147"/>
      <c r="D118" s="143"/>
      <c r="F118" s="141"/>
    </row>
    <row r="119" spans="1:8" x14ac:dyDescent="0.25">
      <c r="A119" s="141"/>
      <c r="B119" s="141"/>
      <c r="C119" s="147"/>
      <c r="D119" s="143"/>
      <c r="F119" s="141"/>
      <c r="G119" s="144"/>
      <c r="H119" s="145"/>
    </row>
    <row r="120" spans="1:8" x14ac:dyDescent="0.25">
      <c r="A120" s="141"/>
      <c r="B120" s="141"/>
      <c r="C120" s="147"/>
      <c r="D120" s="143"/>
      <c r="F120" s="149"/>
      <c r="G120" s="153"/>
      <c r="H120" s="150"/>
    </row>
    <row r="121" spans="1:8" x14ac:dyDescent="0.25">
      <c r="A121" s="141"/>
      <c r="B121" s="141"/>
      <c r="C121" s="147"/>
      <c r="D121" s="143"/>
      <c r="F121" s="141"/>
      <c r="H121" s="145"/>
    </row>
    <row r="122" spans="1:8" x14ac:dyDescent="0.25">
      <c r="A122" s="141"/>
      <c r="B122" s="141"/>
      <c r="C122" s="147"/>
      <c r="D122" s="143"/>
      <c r="F122" s="149"/>
      <c r="G122" s="153"/>
      <c r="H122" s="150"/>
    </row>
    <row r="123" spans="1:8" x14ac:dyDescent="0.25">
      <c r="A123" s="141"/>
      <c r="B123" s="141"/>
      <c r="C123" s="147"/>
      <c r="D123" s="143"/>
      <c r="F123" s="149"/>
      <c r="G123" s="153"/>
      <c r="H123" s="150"/>
    </row>
    <row r="124" spans="1:8" x14ac:dyDescent="0.25">
      <c r="A124" s="141"/>
      <c r="B124" s="141"/>
      <c r="C124" s="147"/>
      <c r="F124" s="141"/>
    </row>
    <row r="125" spans="1:8" x14ac:dyDescent="0.25">
      <c r="A125" s="141"/>
      <c r="B125" s="141"/>
      <c r="C125" s="151"/>
      <c r="D125" s="152"/>
      <c r="F125" s="149"/>
      <c r="G125" s="153"/>
      <c r="H125" s="149"/>
    </row>
    <row r="126" spans="1:8" x14ac:dyDescent="0.25">
      <c r="A126" s="141"/>
      <c r="B126" s="149"/>
      <c r="C126" s="147"/>
      <c r="F126" s="141"/>
      <c r="H126" s="145"/>
    </row>
    <row r="127" spans="1:8" x14ac:dyDescent="0.25">
      <c r="A127" s="141"/>
      <c r="B127" s="149"/>
      <c r="C127" s="147"/>
      <c r="F127" s="141"/>
      <c r="H127" s="145"/>
    </row>
    <row r="128" spans="1:8" x14ac:dyDescent="0.25">
      <c r="A128" s="141"/>
      <c r="B128" s="149"/>
      <c r="C128" s="147"/>
      <c r="F128" s="141"/>
      <c r="H128" s="150"/>
    </row>
    <row r="129" spans="1:8" x14ac:dyDescent="0.25">
      <c r="A129" s="141"/>
      <c r="B129" s="141"/>
      <c r="C129" s="151"/>
      <c r="D129" s="152"/>
      <c r="F129" s="149"/>
      <c r="G129" s="153"/>
      <c r="H129" s="149"/>
    </row>
    <row r="130" spans="1:8" x14ac:dyDescent="0.25">
      <c r="A130" s="141"/>
      <c r="B130" s="141"/>
      <c r="C130" s="151"/>
      <c r="D130" s="152"/>
      <c r="F130" s="149"/>
      <c r="G130" s="153"/>
      <c r="H130" s="149"/>
    </row>
    <row r="131" spans="1:8" x14ac:dyDescent="0.25">
      <c r="A131" s="141"/>
      <c r="B131" s="141"/>
      <c r="C131" s="147"/>
      <c r="D131" s="143"/>
      <c r="F131" s="149"/>
      <c r="G131" s="153"/>
      <c r="H131" s="149"/>
    </row>
    <row r="132" spans="1:8" x14ac:dyDescent="0.25">
      <c r="A132" s="141"/>
      <c r="B132" s="141"/>
      <c r="C132" s="151"/>
      <c r="D132" s="152"/>
      <c r="F132" s="149"/>
      <c r="G132" s="153"/>
      <c r="H132" s="145"/>
    </row>
    <row r="133" spans="1:8" x14ac:dyDescent="0.25">
      <c r="A133" s="141"/>
      <c r="B133" s="141"/>
      <c r="C133" s="147"/>
      <c r="D133" s="143"/>
      <c r="F133" s="141"/>
      <c r="H133" s="150"/>
    </row>
    <row r="134" spans="1:8" x14ac:dyDescent="0.25">
      <c r="A134" s="141"/>
      <c r="B134" s="141"/>
      <c r="C134" s="147"/>
      <c r="F134" s="141"/>
      <c r="H134" s="145"/>
    </row>
    <row r="135" spans="1:8" x14ac:dyDescent="0.25">
      <c r="A135" s="141"/>
      <c r="B135" s="141"/>
      <c r="C135" s="147"/>
      <c r="D135" s="143"/>
      <c r="F135" s="141"/>
    </row>
    <row r="136" spans="1:8" x14ac:dyDescent="0.25">
      <c r="A136" s="141"/>
      <c r="B136" s="141"/>
      <c r="C136" s="147"/>
      <c r="D136" s="143"/>
      <c r="F136" s="141"/>
    </row>
    <row r="137" spans="1:8" x14ac:dyDescent="0.25">
      <c r="A137" s="141"/>
      <c r="B137" s="141"/>
      <c r="C137" s="147"/>
      <c r="D137" s="143"/>
      <c r="F137" s="141"/>
      <c r="H137" s="150"/>
    </row>
    <row r="138" spans="1:8" x14ac:dyDescent="0.25">
      <c r="A138" s="141"/>
      <c r="B138" s="141"/>
      <c r="C138" s="148"/>
      <c r="D138" s="143"/>
      <c r="F138" s="141"/>
      <c r="H138" s="145"/>
    </row>
    <row r="139" spans="1:8" x14ac:dyDescent="0.25">
      <c r="A139" s="141"/>
      <c r="B139" s="141"/>
      <c r="C139" s="151"/>
      <c r="D139" s="152"/>
      <c r="F139" s="149"/>
      <c r="G139" s="153"/>
      <c r="H139" s="149"/>
    </row>
    <row r="140" spans="1:8" x14ac:dyDescent="0.25">
      <c r="A140" s="141"/>
      <c r="B140" s="141"/>
      <c r="C140" s="151"/>
      <c r="D140" s="152"/>
      <c r="F140" s="149"/>
      <c r="G140" s="153"/>
      <c r="H140" s="149"/>
    </row>
    <row r="141" spans="1:8" x14ac:dyDescent="0.25">
      <c r="A141" s="141"/>
      <c r="B141" s="141"/>
      <c r="C141" s="147"/>
      <c r="F141" s="141"/>
    </row>
    <row r="142" spans="1:8" x14ac:dyDescent="0.25">
      <c r="A142" s="141"/>
      <c r="B142" s="141"/>
      <c r="C142" s="147"/>
      <c r="D142" s="143"/>
      <c r="F142" s="141"/>
      <c r="H142" s="145"/>
    </row>
    <row r="143" spans="1:8" x14ac:dyDescent="0.25">
      <c r="A143" s="141"/>
      <c r="B143" s="141"/>
      <c r="C143" s="147"/>
      <c r="D143" s="143"/>
      <c r="F143" s="141"/>
      <c r="H143" s="145"/>
    </row>
    <row r="144" spans="1:8" x14ac:dyDescent="0.25">
      <c r="A144" s="141"/>
      <c r="B144" s="141"/>
      <c r="C144" s="147"/>
      <c r="D144" s="143"/>
      <c r="F144" s="149"/>
      <c r="G144" s="153"/>
      <c r="H144" s="145"/>
    </row>
    <row r="145" spans="1:8" x14ac:dyDescent="0.25">
      <c r="A145" s="141"/>
      <c r="B145" s="141"/>
      <c r="D145" s="143"/>
      <c r="F145" s="141"/>
      <c r="G145" s="144"/>
      <c r="H145" s="145"/>
    </row>
    <row r="146" spans="1:8" x14ac:dyDescent="0.25">
      <c r="A146" s="141"/>
      <c r="B146" s="141"/>
      <c r="C146" s="147"/>
      <c r="F146" s="141"/>
      <c r="H146" s="145"/>
    </row>
    <row r="147" spans="1:8" x14ac:dyDescent="0.25">
      <c r="A147" s="141"/>
      <c r="B147" s="141"/>
      <c r="C147" s="147"/>
      <c r="F147" s="141"/>
      <c r="H147" s="145"/>
    </row>
    <row r="148" spans="1:8" x14ac:dyDescent="0.25">
      <c r="A148" s="141"/>
      <c r="B148" s="141"/>
      <c r="C148" s="147"/>
      <c r="D148" s="141"/>
      <c r="F148" s="141"/>
      <c r="G148" s="155"/>
      <c r="H148" s="145"/>
    </row>
    <row r="149" spans="1:8" x14ac:dyDescent="0.25">
      <c r="A149" s="141"/>
      <c r="B149" s="141"/>
      <c r="C149" s="147"/>
      <c r="D149" s="141"/>
      <c r="F149" s="141"/>
      <c r="G149" s="155"/>
      <c r="H149" s="141"/>
    </row>
    <row r="150" spans="1:8" x14ac:dyDescent="0.25">
      <c r="A150" s="141"/>
      <c r="B150" s="141"/>
      <c r="C150" s="147"/>
      <c r="D150" s="143"/>
      <c r="F150" s="141"/>
      <c r="H150" s="150"/>
    </row>
    <row r="151" spans="1:8" x14ac:dyDescent="0.25">
      <c r="A151" s="141"/>
      <c r="B151" s="141"/>
      <c r="C151" s="147"/>
      <c r="D151" s="143"/>
      <c r="F151" s="141"/>
      <c r="H151" s="145"/>
    </row>
    <row r="152" spans="1:8" x14ac:dyDescent="0.25">
      <c r="A152" s="141"/>
      <c r="B152" s="141"/>
      <c r="C152" s="147"/>
      <c r="D152" s="143"/>
      <c r="F152" s="141"/>
      <c r="H152" s="145"/>
    </row>
    <row r="153" spans="1:8" x14ac:dyDescent="0.25">
      <c r="A153" s="141"/>
      <c r="B153" s="141"/>
      <c r="C153" s="147"/>
      <c r="D153" s="143"/>
      <c r="F153" s="141"/>
      <c r="H153" s="150"/>
    </row>
    <row r="154" spans="1:8" x14ac:dyDescent="0.25">
      <c r="A154" s="141"/>
      <c r="B154" s="141"/>
      <c r="C154" s="147"/>
      <c r="D154" s="143"/>
      <c r="F154" s="149"/>
      <c r="G154" s="153"/>
      <c r="H154" s="145"/>
    </row>
    <row r="155" spans="1:8" x14ac:dyDescent="0.25">
      <c r="A155" s="141"/>
      <c r="B155" s="141"/>
      <c r="C155" s="147"/>
      <c r="D155" s="143"/>
      <c r="F155" s="141"/>
      <c r="H155" s="150"/>
    </row>
    <row r="156" spans="1:8" x14ac:dyDescent="0.25">
      <c r="A156" s="141"/>
      <c r="B156" s="141"/>
      <c r="C156" s="147"/>
      <c r="D156" s="143"/>
      <c r="F156" s="151"/>
      <c r="G156" s="153"/>
      <c r="H156" s="145"/>
    </row>
    <row r="157" spans="1:8" x14ac:dyDescent="0.25">
      <c r="A157" s="141"/>
      <c r="B157" s="141"/>
      <c r="C157" s="147"/>
      <c r="F157" s="141"/>
      <c r="H157" s="145"/>
    </row>
    <row r="158" spans="1:8" x14ac:dyDescent="0.25">
      <c r="A158" s="141"/>
      <c r="B158" s="141"/>
      <c r="C158" s="147"/>
      <c r="F158" s="141"/>
      <c r="H158" s="145"/>
    </row>
    <row r="159" spans="1:8" x14ac:dyDescent="0.25">
      <c r="A159" s="141"/>
      <c r="B159" s="141"/>
      <c r="C159" s="147"/>
      <c r="F159" s="141"/>
      <c r="H159" s="145"/>
    </row>
    <row r="160" spans="1:8" x14ac:dyDescent="0.25">
      <c r="A160" s="141"/>
      <c r="B160" s="141"/>
      <c r="C160" s="147"/>
      <c r="D160" s="143"/>
      <c r="F160" s="141"/>
      <c r="G160" s="144"/>
      <c r="H160" s="145"/>
    </row>
    <row r="161" spans="1:8" x14ac:dyDescent="0.25">
      <c r="A161" s="141"/>
      <c r="B161" s="141"/>
      <c r="C161" s="147"/>
      <c r="F161" s="141"/>
      <c r="H161" s="145"/>
    </row>
    <row r="162" spans="1:8" x14ac:dyDescent="0.25">
      <c r="A162" s="141"/>
      <c r="B162" s="149"/>
      <c r="C162" s="147"/>
      <c r="D162" s="143"/>
      <c r="F162" s="141"/>
      <c r="H162" s="150"/>
    </row>
    <row r="163" spans="1:8" x14ac:dyDescent="0.25">
      <c r="A163" s="141"/>
      <c r="B163" s="141"/>
      <c r="C163" s="147"/>
      <c r="D163" s="143"/>
      <c r="F163" s="141"/>
      <c r="G163" s="144"/>
      <c r="H163" s="150"/>
    </row>
    <row r="164" spans="1:8" x14ac:dyDescent="0.25">
      <c r="A164" s="141"/>
    </row>
    <row r="165" spans="1:8" x14ac:dyDescent="0.25">
      <c r="A165" s="141"/>
      <c r="C165" s="154"/>
      <c r="D165" s="143"/>
    </row>
    <row r="166" spans="1:8" x14ac:dyDescent="0.25">
      <c r="A166" s="141"/>
      <c r="D166" s="143"/>
    </row>
    <row r="167" spans="1:8" x14ac:dyDescent="0.25">
      <c r="A167" s="141"/>
      <c r="D167" s="143"/>
    </row>
    <row r="168" spans="1:8" x14ac:dyDescent="0.25">
      <c r="A168" s="141"/>
    </row>
    <row r="169" spans="1:8" x14ac:dyDescent="0.25">
      <c r="A169" s="141"/>
    </row>
    <row r="170" spans="1:8" x14ac:dyDescent="0.25">
      <c r="A170" s="141"/>
      <c r="F170" s="141"/>
    </row>
    <row r="189" spans="1:6" x14ac:dyDescent="0.25">
      <c r="A189" s="141"/>
      <c r="B189" s="141"/>
      <c r="C189" s="147"/>
      <c r="D189" s="143"/>
      <c r="F189" s="141"/>
    </row>
    <row r="190" spans="1:6" x14ac:dyDescent="0.25">
      <c r="A190" s="141"/>
      <c r="B190" s="141"/>
      <c r="C190" s="147"/>
      <c r="D190" s="143"/>
      <c r="F190" s="141"/>
    </row>
    <row r="191" spans="1:6" x14ac:dyDescent="0.25">
      <c r="A191" s="141"/>
      <c r="B191" s="141"/>
      <c r="C191" s="147"/>
      <c r="D191" s="143"/>
      <c r="F191" s="141"/>
    </row>
    <row r="192" spans="1:6" x14ac:dyDescent="0.25">
      <c r="A192" s="141"/>
      <c r="B192" s="141"/>
      <c r="C192" s="147"/>
      <c r="F192" s="141"/>
    </row>
    <row r="193" spans="1:8" x14ac:dyDescent="0.25">
      <c r="A193" s="141"/>
      <c r="B193" s="141"/>
      <c r="C193" s="147"/>
      <c r="F193" s="141"/>
    </row>
    <row r="194" spans="1:8" x14ac:dyDescent="0.25">
      <c r="A194" s="141"/>
      <c r="B194" s="141"/>
      <c r="C194" s="147"/>
      <c r="D194" s="143"/>
      <c r="F194" s="141"/>
      <c r="H194" s="145"/>
    </row>
    <row r="195" spans="1:8" x14ac:dyDescent="0.25">
      <c r="A195" s="141"/>
      <c r="B195" s="141"/>
      <c r="C195" s="147"/>
      <c r="D195" s="143"/>
      <c r="F195" s="149"/>
      <c r="G195" s="153"/>
      <c r="H195" s="150"/>
    </row>
    <row r="196" spans="1:8" x14ac:dyDescent="0.25">
      <c r="A196" s="141"/>
      <c r="B196" s="141"/>
      <c r="C196" s="147"/>
      <c r="D196" s="143"/>
      <c r="F196" s="147"/>
      <c r="G196" s="155"/>
      <c r="H196" s="145"/>
    </row>
    <row r="197" spans="1:8" x14ac:dyDescent="0.25">
      <c r="A197" s="141"/>
    </row>
  </sheetData>
  <autoFilter ref="A1:H31" xr:uid="{00000000-0009-0000-0000-000009000000}">
    <filterColumn colId="0" showButton="0"/>
    <filterColumn colId="1" showButton="0"/>
  </autoFilter>
  <mergeCells count="2">
    <mergeCell ref="A1:C1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95"/>
  <sheetViews>
    <sheetView topLeftCell="A37" workbookViewId="0">
      <selection activeCell="A41" sqref="A41:XFD41"/>
    </sheetView>
  </sheetViews>
  <sheetFormatPr defaultRowHeight="15" x14ac:dyDescent="0.25"/>
  <cols>
    <col min="1" max="1" width="7.85546875" style="174" customWidth="1"/>
    <col min="2" max="2" width="25.140625" style="174" bestFit="1" customWidth="1"/>
    <col min="3" max="3" width="38.5703125" style="174" customWidth="1"/>
    <col min="4" max="4" width="24.42578125" style="2" customWidth="1"/>
    <col min="5" max="5" width="17.140625" style="4" customWidth="1"/>
    <col min="6" max="6" width="33.85546875" style="156" customWidth="1"/>
    <col min="7" max="7" width="14.85546875" style="4" customWidth="1"/>
    <col min="8" max="16384" width="9.140625" style="174"/>
  </cols>
  <sheetData>
    <row r="1" spans="1:7" x14ac:dyDescent="0.25">
      <c r="A1" s="169"/>
      <c r="B1" s="170"/>
      <c r="C1" s="170"/>
      <c r="D1" s="171"/>
      <c r="E1" s="172"/>
      <c r="F1" s="173"/>
    </row>
    <row r="2" spans="1:7" ht="30.75" customHeight="1" x14ac:dyDescent="0.25">
      <c r="A2" s="205" t="s">
        <v>308</v>
      </c>
      <c r="B2" s="206"/>
      <c r="C2" s="206"/>
      <c r="D2" s="206"/>
      <c r="E2" s="206"/>
      <c r="F2" s="206"/>
      <c r="G2" s="207"/>
    </row>
    <row r="3" spans="1:7" ht="52.5" customHeight="1" x14ac:dyDescent="0.25">
      <c r="A3" s="2" t="s">
        <v>1</v>
      </c>
      <c r="B3" s="2" t="s">
        <v>2</v>
      </c>
      <c r="C3" s="2" t="s">
        <v>3</v>
      </c>
      <c r="D3" s="2" t="s">
        <v>220</v>
      </c>
      <c r="E3" s="2" t="s">
        <v>4</v>
      </c>
      <c r="F3" s="156" t="s">
        <v>5</v>
      </c>
      <c r="G3" s="2" t="s">
        <v>309</v>
      </c>
    </row>
    <row r="4" spans="1:7" ht="52.5" customHeight="1" x14ac:dyDescent="0.25">
      <c r="A4" s="2">
        <v>1</v>
      </c>
      <c r="B4" s="2" t="s">
        <v>9</v>
      </c>
      <c r="C4" s="175" t="s">
        <v>310</v>
      </c>
      <c r="D4" s="3">
        <v>16.96</v>
      </c>
      <c r="E4" s="176" t="s">
        <v>205</v>
      </c>
      <c r="F4" s="177" t="s">
        <v>311</v>
      </c>
      <c r="G4" s="3">
        <v>5.88</v>
      </c>
    </row>
    <row r="5" spans="1:7" ht="52.5" customHeight="1" x14ac:dyDescent="0.25">
      <c r="A5" s="2">
        <v>2</v>
      </c>
      <c r="B5" s="2" t="s">
        <v>9</v>
      </c>
      <c r="C5" s="175" t="s">
        <v>312</v>
      </c>
      <c r="D5" s="3">
        <v>24.46</v>
      </c>
      <c r="E5" s="176" t="s">
        <v>13</v>
      </c>
      <c r="F5" s="177" t="s">
        <v>313</v>
      </c>
      <c r="G5" s="3">
        <v>10.25</v>
      </c>
    </row>
    <row r="6" spans="1:7" ht="52.5" customHeight="1" x14ac:dyDescent="0.25">
      <c r="A6" s="2">
        <v>3</v>
      </c>
      <c r="B6" s="2" t="s">
        <v>16</v>
      </c>
      <c r="C6" s="156" t="s">
        <v>314</v>
      </c>
      <c r="D6" s="3">
        <v>9.5</v>
      </c>
      <c r="E6" s="2" t="s">
        <v>13</v>
      </c>
      <c r="F6" s="156" t="s">
        <v>88</v>
      </c>
      <c r="G6" s="3">
        <v>8</v>
      </c>
    </row>
    <row r="7" spans="1:7" ht="52.5" customHeight="1" x14ac:dyDescent="0.25">
      <c r="A7" s="2">
        <v>4</v>
      </c>
      <c r="B7" s="2" t="s">
        <v>145</v>
      </c>
      <c r="C7" s="156" t="s">
        <v>315</v>
      </c>
      <c r="D7" s="3">
        <v>24.2</v>
      </c>
      <c r="E7" s="2" t="s">
        <v>29</v>
      </c>
      <c r="F7" s="156" t="s">
        <v>316</v>
      </c>
      <c r="G7" s="3">
        <v>14.06</v>
      </c>
    </row>
    <row r="8" spans="1:7" ht="52.5" customHeight="1" x14ac:dyDescent="0.25">
      <c r="A8" s="2">
        <v>5</v>
      </c>
      <c r="B8" s="2" t="s">
        <v>317</v>
      </c>
      <c r="C8" s="175" t="s">
        <v>318</v>
      </c>
      <c r="D8" s="3">
        <v>29.12</v>
      </c>
      <c r="E8" s="176" t="s">
        <v>29</v>
      </c>
      <c r="F8" s="177" t="s">
        <v>319</v>
      </c>
      <c r="G8" s="3">
        <v>15.46</v>
      </c>
    </row>
    <row r="9" spans="1:7" ht="52.5" customHeight="1" x14ac:dyDescent="0.25">
      <c r="A9" s="2">
        <v>6</v>
      </c>
      <c r="B9" s="2" t="s">
        <v>145</v>
      </c>
      <c r="C9" s="4" t="s">
        <v>320</v>
      </c>
      <c r="D9" s="3">
        <v>32.880000000000003</v>
      </c>
      <c r="E9" s="2" t="s">
        <v>90</v>
      </c>
      <c r="F9" s="156" t="s">
        <v>19</v>
      </c>
      <c r="G9" s="3">
        <v>20.64</v>
      </c>
    </row>
    <row r="10" spans="1:7" ht="52.5" customHeight="1" x14ac:dyDescent="0.25">
      <c r="A10" s="2">
        <v>7</v>
      </c>
      <c r="B10" s="2" t="s">
        <v>321</v>
      </c>
      <c r="C10" s="156" t="s">
        <v>322</v>
      </c>
      <c r="D10" s="3">
        <v>15.12</v>
      </c>
      <c r="E10" s="2" t="s">
        <v>25</v>
      </c>
      <c r="F10" s="156" t="s">
        <v>27</v>
      </c>
      <c r="G10" s="3">
        <v>7.56</v>
      </c>
    </row>
    <row r="11" spans="1:7" ht="52.5" customHeight="1" x14ac:dyDescent="0.25">
      <c r="A11" s="2">
        <v>8</v>
      </c>
      <c r="B11" s="2" t="s">
        <v>323</v>
      </c>
      <c r="C11" s="156" t="s">
        <v>324</v>
      </c>
      <c r="D11" s="3">
        <v>14.95</v>
      </c>
      <c r="E11" s="2" t="s">
        <v>25</v>
      </c>
      <c r="F11" s="156" t="s">
        <v>27</v>
      </c>
      <c r="G11" s="3">
        <v>8.39</v>
      </c>
    </row>
    <row r="12" spans="1:7" ht="52.5" customHeight="1" x14ac:dyDescent="0.25">
      <c r="A12" s="2">
        <v>9</v>
      </c>
      <c r="B12" s="2" t="s">
        <v>18</v>
      </c>
      <c r="C12" s="4" t="s">
        <v>325</v>
      </c>
      <c r="D12" s="3">
        <v>87.47</v>
      </c>
      <c r="E12" s="2" t="s">
        <v>90</v>
      </c>
      <c r="F12" s="156" t="s">
        <v>326</v>
      </c>
      <c r="G12" s="3">
        <v>73.53</v>
      </c>
    </row>
    <row r="13" spans="1:7" ht="52.5" customHeight="1" x14ac:dyDescent="0.25">
      <c r="A13" s="2">
        <v>10</v>
      </c>
      <c r="B13" s="2" t="s">
        <v>327</v>
      </c>
      <c r="C13" s="4" t="s">
        <v>328</v>
      </c>
      <c r="D13" s="3">
        <v>1.5</v>
      </c>
      <c r="E13" s="2" t="s">
        <v>29</v>
      </c>
      <c r="F13" s="156" t="s">
        <v>329</v>
      </c>
      <c r="G13" s="3">
        <v>1.4</v>
      </c>
    </row>
    <row r="14" spans="1:7" ht="52.5" customHeight="1" x14ac:dyDescent="0.25">
      <c r="A14" s="2">
        <v>11</v>
      </c>
      <c r="B14" s="2" t="s">
        <v>145</v>
      </c>
      <c r="C14" s="175" t="s">
        <v>330</v>
      </c>
      <c r="D14" s="3">
        <v>34.81</v>
      </c>
      <c r="E14" s="176" t="s">
        <v>15</v>
      </c>
      <c r="F14" s="177" t="s">
        <v>331</v>
      </c>
      <c r="G14" s="3">
        <v>19.600000000000001</v>
      </c>
    </row>
    <row r="15" spans="1:7" ht="52.5" customHeight="1" x14ac:dyDescent="0.25">
      <c r="A15" s="2">
        <v>12</v>
      </c>
      <c r="B15" s="2" t="s">
        <v>332</v>
      </c>
      <c r="C15" s="156" t="s">
        <v>383</v>
      </c>
      <c r="D15" s="3">
        <v>25.21</v>
      </c>
      <c r="E15" s="2" t="s">
        <v>11</v>
      </c>
      <c r="F15" s="156" t="s">
        <v>333</v>
      </c>
      <c r="G15" s="3">
        <v>8.86</v>
      </c>
    </row>
    <row r="16" spans="1:7" ht="52.5" customHeight="1" x14ac:dyDescent="0.25">
      <c r="A16" s="2">
        <v>13</v>
      </c>
      <c r="B16" s="2" t="s">
        <v>332</v>
      </c>
      <c r="C16" s="4" t="s">
        <v>334</v>
      </c>
      <c r="D16" s="3">
        <v>32.979999999999997</v>
      </c>
      <c r="E16" s="2" t="s">
        <v>335</v>
      </c>
      <c r="F16" s="156" t="s">
        <v>336</v>
      </c>
      <c r="G16" s="3">
        <v>25.42</v>
      </c>
    </row>
    <row r="17" spans="1:7" ht="52.5" customHeight="1" x14ac:dyDescent="0.25">
      <c r="A17" s="2">
        <v>14</v>
      </c>
      <c r="B17" s="2" t="s">
        <v>228</v>
      </c>
      <c r="C17" s="156" t="s">
        <v>337</v>
      </c>
      <c r="D17" s="3">
        <v>39.61</v>
      </c>
      <c r="E17" s="2" t="s">
        <v>21</v>
      </c>
      <c r="F17" s="156" t="s">
        <v>338</v>
      </c>
      <c r="G17" s="3">
        <v>26.54</v>
      </c>
    </row>
    <row r="18" spans="1:7" ht="52.5" customHeight="1" x14ac:dyDescent="0.25">
      <c r="A18" s="2">
        <v>15</v>
      </c>
      <c r="B18" s="2" t="s">
        <v>228</v>
      </c>
      <c r="C18" s="4" t="s">
        <v>339</v>
      </c>
      <c r="D18" s="3">
        <v>54.94</v>
      </c>
      <c r="E18" s="2" t="s">
        <v>13</v>
      </c>
      <c r="F18" s="156" t="s">
        <v>340</v>
      </c>
      <c r="G18" s="3">
        <v>32.5</v>
      </c>
    </row>
    <row r="19" spans="1:7" ht="52.5" customHeight="1" x14ac:dyDescent="0.25">
      <c r="A19" s="2">
        <v>16</v>
      </c>
      <c r="B19" s="2" t="s">
        <v>228</v>
      </c>
      <c r="C19" s="4" t="s">
        <v>341</v>
      </c>
      <c r="D19" s="3">
        <v>35.92</v>
      </c>
      <c r="E19" s="2" t="s">
        <v>159</v>
      </c>
      <c r="F19" s="156" t="s">
        <v>342</v>
      </c>
      <c r="G19" s="3">
        <v>21.86</v>
      </c>
    </row>
    <row r="20" spans="1:7" ht="52.5" customHeight="1" x14ac:dyDescent="0.25">
      <c r="A20" s="2">
        <v>17</v>
      </c>
      <c r="B20" s="2" t="s">
        <v>228</v>
      </c>
      <c r="C20" s="4" t="s">
        <v>343</v>
      </c>
      <c r="D20" s="3">
        <v>17.16</v>
      </c>
      <c r="E20" s="2" t="s">
        <v>29</v>
      </c>
      <c r="F20" s="156" t="s">
        <v>344</v>
      </c>
      <c r="G20" s="3">
        <v>12.25</v>
      </c>
    </row>
    <row r="21" spans="1:7" ht="52.5" customHeight="1" x14ac:dyDescent="0.25">
      <c r="A21" s="2">
        <v>18</v>
      </c>
      <c r="B21" s="2" t="s">
        <v>9</v>
      </c>
      <c r="C21" s="4" t="s">
        <v>345</v>
      </c>
      <c r="D21" s="3">
        <v>23.46</v>
      </c>
      <c r="E21" s="2" t="s">
        <v>90</v>
      </c>
      <c r="F21" s="156" t="s">
        <v>346</v>
      </c>
      <c r="G21" s="3">
        <v>8.91</v>
      </c>
    </row>
    <row r="22" spans="1:7" ht="52.5" customHeight="1" x14ac:dyDescent="0.25">
      <c r="A22" s="2">
        <v>19</v>
      </c>
      <c r="B22" s="2" t="s">
        <v>9</v>
      </c>
      <c r="C22" s="5" t="s">
        <v>347</v>
      </c>
      <c r="D22" s="3">
        <v>29.46</v>
      </c>
      <c r="E22" s="2" t="s">
        <v>8</v>
      </c>
      <c r="F22" s="156" t="s">
        <v>348</v>
      </c>
      <c r="G22" s="3">
        <v>14.91</v>
      </c>
    </row>
    <row r="23" spans="1:7" ht="52.5" customHeight="1" x14ac:dyDescent="0.25">
      <c r="A23" s="2">
        <v>20</v>
      </c>
      <c r="B23" s="2" t="s">
        <v>9</v>
      </c>
      <c r="C23" s="156" t="s">
        <v>349</v>
      </c>
      <c r="D23" s="2">
        <v>24.96</v>
      </c>
      <c r="E23" s="2" t="s">
        <v>21</v>
      </c>
      <c r="F23" s="156" t="s">
        <v>350</v>
      </c>
      <c r="G23" s="3">
        <v>9.16</v>
      </c>
    </row>
    <row r="24" spans="1:7" ht="52.5" customHeight="1" x14ac:dyDescent="0.25">
      <c r="A24" s="2">
        <v>21</v>
      </c>
      <c r="B24" s="2" t="s">
        <v>317</v>
      </c>
      <c r="C24" s="156" t="s">
        <v>351</v>
      </c>
      <c r="D24" s="3">
        <v>13.2</v>
      </c>
      <c r="E24" s="2" t="s">
        <v>205</v>
      </c>
      <c r="F24" s="156" t="s">
        <v>352</v>
      </c>
      <c r="G24" s="3">
        <v>2</v>
      </c>
    </row>
    <row r="25" spans="1:7" ht="59.25" customHeight="1" x14ac:dyDescent="0.25">
      <c r="A25" s="2">
        <v>22</v>
      </c>
      <c r="B25" s="2" t="s">
        <v>353</v>
      </c>
      <c r="C25" s="156" t="s">
        <v>354</v>
      </c>
      <c r="D25" s="3">
        <v>23.7</v>
      </c>
      <c r="E25" s="2" t="s">
        <v>11</v>
      </c>
      <c r="F25" s="178" t="s">
        <v>355</v>
      </c>
      <c r="G25" s="3">
        <v>7.9</v>
      </c>
    </row>
    <row r="26" spans="1:7" ht="52.5" customHeight="1" x14ac:dyDescent="0.25">
      <c r="A26" s="2">
        <v>23</v>
      </c>
      <c r="B26" s="2" t="s">
        <v>353</v>
      </c>
      <c r="C26" s="5" t="s">
        <v>356</v>
      </c>
      <c r="D26" s="3">
        <v>24.8</v>
      </c>
      <c r="E26" s="2" t="s">
        <v>25</v>
      </c>
      <c r="F26" s="178" t="s">
        <v>357</v>
      </c>
      <c r="G26" s="3">
        <v>13.6</v>
      </c>
    </row>
    <row r="27" spans="1:7" ht="52.5" customHeight="1" x14ac:dyDescent="0.25">
      <c r="A27" s="2">
        <v>24</v>
      </c>
      <c r="B27" s="2" t="s">
        <v>9</v>
      </c>
      <c r="C27" s="5" t="s">
        <v>358</v>
      </c>
      <c r="D27" s="3">
        <v>25.46</v>
      </c>
      <c r="E27" s="2" t="s">
        <v>13</v>
      </c>
      <c r="F27" s="156" t="s">
        <v>14</v>
      </c>
      <c r="G27" s="3">
        <v>11.25</v>
      </c>
    </row>
    <row r="28" spans="1:7" ht="52.5" customHeight="1" x14ac:dyDescent="0.25">
      <c r="A28" s="2">
        <v>25</v>
      </c>
      <c r="B28" s="2" t="s">
        <v>353</v>
      </c>
      <c r="C28" s="156" t="s">
        <v>359</v>
      </c>
      <c r="D28" s="3">
        <v>6.15</v>
      </c>
      <c r="E28" s="2" t="s">
        <v>159</v>
      </c>
      <c r="F28" s="178" t="s">
        <v>360</v>
      </c>
      <c r="G28" s="3">
        <v>5.78</v>
      </c>
    </row>
    <row r="29" spans="1:7" ht="52.5" customHeight="1" x14ac:dyDescent="0.25">
      <c r="A29" s="2">
        <v>26</v>
      </c>
      <c r="B29" s="2" t="s">
        <v>9</v>
      </c>
      <c r="C29" s="156" t="s">
        <v>361</v>
      </c>
      <c r="D29" s="3">
        <v>26.96</v>
      </c>
      <c r="E29" s="2" t="s">
        <v>13</v>
      </c>
      <c r="F29" s="156" t="s">
        <v>340</v>
      </c>
      <c r="G29" s="3">
        <v>8.0500000000000007</v>
      </c>
    </row>
    <row r="30" spans="1:7" ht="52.5" customHeight="1" x14ac:dyDescent="0.25">
      <c r="A30" s="2">
        <v>27</v>
      </c>
      <c r="B30" s="2" t="s">
        <v>353</v>
      </c>
      <c r="C30" s="4" t="s">
        <v>362</v>
      </c>
      <c r="D30" s="3">
        <v>13.9</v>
      </c>
      <c r="E30" s="2" t="s">
        <v>205</v>
      </c>
      <c r="F30" s="6" t="s">
        <v>363</v>
      </c>
      <c r="G30" s="3">
        <v>5.3</v>
      </c>
    </row>
    <row r="31" spans="1:7" ht="52.5" customHeight="1" x14ac:dyDescent="0.25">
      <c r="A31" s="2">
        <v>28</v>
      </c>
      <c r="B31" s="2" t="s">
        <v>18</v>
      </c>
      <c r="C31" s="4" t="s">
        <v>364</v>
      </c>
      <c r="D31" s="3">
        <v>48.78</v>
      </c>
      <c r="E31" s="2" t="s">
        <v>11</v>
      </c>
      <c r="F31" s="156" t="s">
        <v>12</v>
      </c>
      <c r="G31" s="2">
        <v>25.19</v>
      </c>
    </row>
    <row r="32" spans="1:7" ht="52.5" customHeight="1" x14ac:dyDescent="0.25">
      <c r="A32" s="2">
        <v>29</v>
      </c>
      <c r="B32" s="2" t="s">
        <v>365</v>
      </c>
      <c r="C32" s="156" t="s">
        <v>366</v>
      </c>
      <c r="D32" s="2">
        <v>34.06</v>
      </c>
      <c r="E32" s="2" t="s">
        <v>7</v>
      </c>
      <c r="F32" s="156" t="s">
        <v>94</v>
      </c>
      <c r="G32" s="2">
        <v>34.06</v>
      </c>
    </row>
    <row r="33" spans="1:7" ht="52.5" customHeight="1" x14ac:dyDescent="0.25">
      <c r="A33" s="2">
        <v>30</v>
      </c>
      <c r="B33" s="2" t="s">
        <v>367</v>
      </c>
      <c r="C33" s="156" t="s">
        <v>368</v>
      </c>
      <c r="D33" s="3">
        <v>109.08</v>
      </c>
      <c r="E33" s="2" t="s">
        <v>29</v>
      </c>
      <c r="F33" s="156" t="s">
        <v>45</v>
      </c>
      <c r="G33" s="3">
        <v>0</v>
      </c>
    </row>
    <row r="34" spans="1:7" ht="52.5" customHeight="1" x14ac:dyDescent="0.25">
      <c r="A34" s="2">
        <v>31</v>
      </c>
      <c r="B34" s="2" t="s">
        <v>97</v>
      </c>
      <c r="C34" s="4" t="s">
        <v>369</v>
      </c>
      <c r="D34" s="3">
        <v>194</v>
      </c>
      <c r="E34" s="2" t="s">
        <v>21</v>
      </c>
      <c r="F34" s="6" t="s">
        <v>370</v>
      </c>
      <c r="G34" s="3">
        <v>70</v>
      </c>
    </row>
    <row r="35" spans="1:7" ht="52.5" customHeight="1" x14ac:dyDescent="0.25">
      <c r="A35" s="2">
        <v>32</v>
      </c>
      <c r="B35" s="2" t="s">
        <v>18</v>
      </c>
      <c r="C35" s="175" t="s">
        <v>371</v>
      </c>
      <c r="D35" s="3">
        <v>12.23</v>
      </c>
      <c r="E35" s="176" t="s">
        <v>13</v>
      </c>
      <c r="F35" s="156" t="s">
        <v>372</v>
      </c>
      <c r="G35" s="2">
        <v>12.23</v>
      </c>
    </row>
    <row r="36" spans="1:7" ht="52.5" customHeight="1" x14ac:dyDescent="0.25">
      <c r="A36" s="2">
        <v>33</v>
      </c>
      <c r="B36" s="2" t="s">
        <v>228</v>
      </c>
      <c r="C36" s="175" t="s">
        <v>373</v>
      </c>
      <c r="D36" s="3">
        <v>26.45</v>
      </c>
      <c r="E36" s="176" t="s">
        <v>11</v>
      </c>
      <c r="F36" s="177" t="s">
        <v>374</v>
      </c>
      <c r="G36" s="2">
        <v>12.74</v>
      </c>
    </row>
    <row r="37" spans="1:7" ht="52.5" customHeight="1" x14ac:dyDescent="0.25">
      <c r="A37" s="2">
        <v>34</v>
      </c>
      <c r="B37" s="2" t="s">
        <v>228</v>
      </c>
      <c r="C37" s="175" t="s">
        <v>375</v>
      </c>
      <c r="D37" s="3">
        <v>45.31</v>
      </c>
      <c r="E37" s="176" t="s">
        <v>29</v>
      </c>
      <c r="F37" s="177" t="s">
        <v>376</v>
      </c>
      <c r="G37" s="2">
        <v>32.770000000000003</v>
      </c>
    </row>
    <row r="38" spans="1:7" ht="52.5" customHeight="1" x14ac:dyDescent="0.25">
      <c r="A38" s="2">
        <v>35</v>
      </c>
      <c r="B38" s="2" t="s">
        <v>228</v>
      </c>
      <c r="C38" s="4" t="s">
        <v>377</v>
      </c>
      <c r="D38" s="3">
        <v>16.350000000000001</v>
      </c>
      <c r="E38" s="2" t="s">
        <v>205</v>
      </c>
      <c r="F38" s="156" t="s">
        <v>378</v>
      </c>
      <c r="G38" s="2">
        <v>7.12</v>
      </c>
    </row>
    <row r="39" spans="1:7" ht="52.5" customHeight="1" x14ac:dyDescent="0.25">
      <c r="A39" s="2">
        <v>36</v>
      </c>
      <c r="B39" s="2" t="s">
        <v>379</v>
      </c>
      <c r="C39" s="5" t="s">
        <v>380</v>
      </c>
      <c r="D39" s="3">
        <v>42.12</v>
      </c>
      <c r="E39" s="2" t="s">
        <v>90</v>
      </c>
      <c r="F39" s="156" t="s">
        <v>94</v>
      </c>
      <c r="G39" s="2">
        <v>27.06</v>
      </c>
    </row>
    <row r="40" spans="1:7" ht="52.5" customHeight="1" x14ac:dyDescent="0.25">
      <c r="A40" s="2">
        <v>37</v>
      </c>
      <c r="B40" s="2" t="s">
        <v>228</v>
      </c>
      <c r="C40" s="156" t="s">
        <v>381</v>
      </c>
      <c r="D40" s="2">
        <v>28.92</v>
      </c>
      <c r="E40" s="2" t="s">
        <v>21</v>
      </c>
      <c r="F40" s="156" t="s">
        <v>382</v>
      </c>
      <c r="G40" s="2">
        <v>14.63</v>
      </c>
    </row>
    <row r="41" spans="1:7" s="182" customFormat="1" ht="52.5" customHeight="1" x14ac:dyDescent="0.25">
      <c r="A41" s="1"/>
      <c r="B41" s="1"/>
      <c r="C41" s="10" t="s">
        <v>91</v>
      </c>
      <c r="D41" s="7">
        <f>SUM(D4:D40)</f>
        <v>1266.1400000000001</v>
      </c>
      <c r="E41" s="9"/>
      <c r="F41" s="181"/>
      <c r="G41" s="7">
        <f>SUM(G4:G40)</f>
        <v>634.86000000000013</v>
      </c>
    </row>
    <row r="42" spans="1:7" ht="52.5" customHeight="1" x14ac:dyDescent="0.25">
      <c r="A42" s="2"/>
      <c r="B42" s="2"/>
      <c r="C42" s="156"/>
      <c r="D42" s="3"/>
      <c r="E42" s="2"/>
    </row>
    <row r="43" spans="1:7" ht="52.5" customHeight="1" x14ac:dyDescent="0.25">
      <c r="A43" s="2"/>
      <c r="B43" s="2"/>
      <c r="C43" s="156"/>
      <c r="D43" s="3"/>
      <c r="E43" s="2"/>
    </row>
    <row r="44" spans="1:7" ht="52.5" customHeight="1" x14ac:dyDescent="0.25">
      <c r="A44" s="2"/>
      <c r="B44" s="2"/>
      <c r="C44" s="4"/>
      <c r="D44" s="3"/>
      <c r="E44" s="2"/>
    </row>
    <row r="45" spans="1:7" ht="52.5" customHeight="1" x14ac:dyDescent="0.25">
      <c r="A45" s="2"/>
      <c r="B45" s="2"/>
      <c r="C45" s="4"/>
      <c r="D45" s="3"/>
      <c r="E45" s="2"/>
    </row>
    <row r="46" spans="1:7" ht="52.5" customHeight="1" x14ac:dyDescent="0.25">
      <c r="A46" s="2"/>
      <c r="B46" s="2"/>
      <c r="C46" s="4"/>
      <c r="D46" s="3"/>
      <c r="E46" s="2"/>
    </row>
    <row r="47" spans="1:7" ht="52.5" customHeight="1" x14ac:dyDescent="0.25">
      <c r="A47" s="2"/>
      <c r="B47" s="2"/>
      <c r="C47" s="156"/>
      <c r="D47" s="3"/>
      <c r="E47" s="2"/>
    </row>
    <row r="48" spans="1:7" ht="52.5" customHeight="1" x14ac:dyDescent="0.25">
      <c r="A48" s="2"/>
      <c r="B48" s="2"/>
      <c r="C48" s="156"/>
      <c r="D48" s="3"/>
      <c r="E48" s="2"/>
    </row>
    <row r="49" spans="1:6" ht="52.5" customHeight="1" x14ac:dyDescent="0.25">
      <c r="A49" s="2"/>
      <c r="B49" s="2"/>
      <c r="C49" s="4"/>
      <c r="D49" s="3"/>
      <c r="E49" s="2"/>
    </row>
    <row r="50" spans="1:6" ht="52.5" customHeight="1" x14ac:dyDescent="0.25">
      <c r="A50" s="2"/>
      <c r="B50" s="2"/>
      <c r="C50" s="156"/>
      <c r="D50" s="3"/>
      <c r="E50" s="2"/>
    </row>
    <row r="51" spans="1:6" ht="52.5" customHeight="1" x14ac:dyDescent="0.25">
      <c r="A51" s="2"/>
      <c r="B51" s="2"/>
      <c r="C51" s="4"/>
      <c r="D51" s="3"/>
      <c r="E51" s="2"/>
    </row>
    <row r="52" spans="1:6" ht="52.5" customHeight="1" x14ac:dyDescent="0.25">
      <c r="A52" s="2"/>
      <c r="B52" s="2"/>
      <c r="C52" s="175"/>
      <c r="D52" s="3"/>
      <c r="E52" s="176"/>
      <c r="F52" s="177"/>
    </row>
    <row r="53" spans="1:6" ht="52.5" customHeight="1" x14ac:dyDescent="0.25">
      <c r="A53" s="2"/>
      <c r="B53" s="2"/>
      <c r="C53" s="4"/>
      <c r="D53" s="3"/>
      <c r="E53" s="2"/>
    </row>
    <row r="54" spans="1:6" ht="52.5" customHeight="1" x14ac:dyDescent="0.25">
      <c r="A54" s="2"/>
      <c r="B54" s="2"/>
      <c r="C54" s="4"/>
      <c r="D54" s="3"/>
      <c r="E54" s="2"/>
    </row>
    <row r="55" spans="1:6" ht="52.5" customHeight="1" x14ac:dyDescent="0.25">
      <c r="A55" s="2"/>
      <c r="B55" s="2"/>
      <c r="C55" s="4"/>
      <c r="D55" s="3"/>
      <c r="E55" s="2"/>
    </row>
    <row r="56" spans="1:6" ht="52.5" customHeight="1" x14ac:dyDescent="0.25">
      <c r="A56" s="2"/>
      <c r="B56" s="2"/>
      <c r="C56" s="4"/>
      <c r="D56" s="3"/>
      <c r="E56" s="2"/>
    </row>
    <row r="57" spans="1:6" ht="52.5" customHeight="1" x14ac:dyDescent="0.25">
      <c r="A57" s="2"/>
      <c r="B57" s="2"/>
      <c r="C57" s="156"/>
      <c r="D57" s="3"/>
      <c r="E57" s="2"/>
    </row>
    <row r="58" spans="1:6" ht="52.5" customHeight="1" x14ac:dyDescent="0.25">
      <c r="A58" s="2"/>
      <c r="B58" s="2"/>
      <c r="C58" s="156"/>
      <c r="D58" s="3"/>
      <c r="E58" s="2"/>
    </row>
    <row r="59" spans="1:6" ht="52.5" customHeight="1" x14ac:dyDescent="0.25">
      <c r="A59" s="2"/>
      <c r="B59" s="2"/>
      <c r="C59" s="5"/>
      <c r="D59" s="3"/>
      <c r="E59" s="2"/>
    </row>
    <row r="60" spans="1:6" ht="52.5" customHeight="1" x14ac:dyDescent="0.25">
      <c r="A60" s="2"/>
      <c r="B60" s="2"/>
      <c r="C60" s="5"/>
      <c r="D60" s="3"/>
      <c r="E60" s="2"/>
    </row>
    <row r="61" spans="1:6" ht="52.5" customHeight="1" x14ac:dyDescent="0.25">
      <c r="A61" s="2"/>
      <c r="B61" s="2"/>
      <c r="C61" s="156"/>
      <c r="D61" s="3"/>
      <c r="E61" s="2"/>
    </row>
    <row r="62" spans="1:6" ht="52.5" customHeight="1" x14ac:dyDescent="0.25">
      <c r="A62" s="2"/>
      <c r="B62" s="2"/>
      <c r="C62" s="156"/>
      <c r="D62" s="3"/>
      <c r="E62" s="2"/>
    </row>
    <row r="63" spans="1:6" ht="52.5" customHeight="1" x14ac:dyDescent="0.25">
      <c r="A63" s="2"/>
      <c r="B63" s="2"/>
      <c r="C63" s="4"/>
      <c r="D63" s="3"/>
      <c r="E63" s="2"/>
      <c r="F63" s="6"/>
    </row>
    <row r="64" spans="1:6" ht="52.5" customHeight="1" x14ac:dyDescent="0.25">
      <c r="A64" s="2"/>
      <c r="B64" s="2"/>
      <c r="C64" s="4"/>
      <c r="D64" s="3"/>
      <c r="E64" s="2"/>
    </row>
    <row r="65" spans="1:5" ht="52.5" customHeight="1" x14ac:dyDescent="0.25">
      <c r="A65" s="2"/>
      <c r="B65" s="2"/>
      <c r="C65" s="156"/>
      <c r="E65" s="2"/>
    </row>
    <row r="66" spans="1:5" ht="52.5" customHeight="1" x14ac:dyDescent="0.25">
      <c r="A66" s="2"/>
      <c r="B66" s="2"/>
      <c r="C66" s="156"/>
      <c r="D66" s="3"/>
      <c r="E66" s="2"/>
    </row>
    <row r="67" spans="1:5" ht="52.5" customHeight="1" x14ac:dyDescent="0.25">
      <c r="A67" s="2"/>
      <c r="B67" s="2"/>
      <c r="C67" s="4"/>
      <c r="D67" s="3"/>
      <c r="E67" s="2"/>
    </row>
    <row r="68" spans="1:5" ht="52.5" customHeight="1" x14ac:dyDescent="0.25">
      <c r="A68" s="2"/>
      <c r="B68" s="2"/>
      <c r="C68" s="4"/>
      <c r="D68" s="3"/>
      <c r="E68" s="2"/>
    </row>
    <row r="69" spans="1:5" ht="52.5" customHeight="1" x14ac:dyDescent="0.25">
      <c r="A69" s="2"/>
      <c r="B69" s="2"/>
      <c r="C69" s="4"/>
      <c r="D69" s="3"/>
      <c r="E69" s="2"/>
    </row>
    <row r="70" spans="1:5" ht="52.5" customHeight="1" x14ac:dyDescent="0.25">
      <c r="A70" s="2"/>
      <c r="B70" s="2"/>
      <c r="C70" s="175"/>
      <c r="D70" s="3"/>
      <c r="E70" s="176"/>
    </row>
    <row r="71" spans="1:5" ht="52.5" customHeight="1" x14ac:dyDescent="0.25">
      <c r="A71" s="2"/>
      <c r="B71" s="2"/>
      <c r="C71" s="156"/>
      <c r="D71" s="3"/>
      <c r="E71" s="2"/>
    </row>
    <row r="72" spans="1:5" ht="52.5" customHeight="1" x14ac:dyDescent="0.25">
      <c r="A72" s="2"/>
      <c r="B72" s="2"/>
      <c r="C72" s="175"/>
      <c r="D72" s="3"/>
      <c r="E72" s="176"/>
    </row>
    <row r="73" spans="1:5" ht="52.5" customHeight="1" x14ac:dyDescent="0.25">
      <c r="A73" s="2"/>
      <c r="B73" s="2"/>
      <c r="C73" s="4"/>
      <c r="D73" s="3"/>
      <c r="E73" s="2"/>
    </row>
    <row r="74" spans="1:5" ht="52.5" customHeight="1" x14ac:dyDescent="0.25">
      <c r="A74" s="2"/>
      <c r="B74" s="2"/>
      <c r="C74" s="4"/>
      <c r="D74" s="3"/>
      <c r="E74" s="2"/>
    </row>
    <row r="75" spans="1:5" ht="52.5" customHeight="1" x14ac:dyDescent="0.25">
      <c r="A75" s="2"/>
      <c r="B75" s="2"/>
      <c r="C75" s="2"/>
      <c r="D75" s="3"/>
      <c r="E75" s="2"/>
    </row>
    <row r="76" spans="1:5" ht="52.5" customHeight="1" x14ac:dyDescent="0.25">
      <c r="A76" s="2"/>
      <c r="B76" s="2"/>
      <c r="C76" s="2"/>
      <c r="D76" s="3"/>
      <c r="E76" s="2"/>
    </row>
    <row r="77" spans="1:5" ht="52.5" customHeight="1" x14ac:dyDescent="0.25">
      <c r="A77" s="2"/>
      <c r="B77" s="2"/>
      <c r="C77" s="4"/>
      <c r="D77" s="3"/>
      <c r="E77" s="2"/>
    </row>
    <row r="78" spans="1:5" ht="52.5" customHeight="1" x14ac:dyDescent="0.25">
      <c r="A78" s="2"/>
      <c r="B78" s="2"/>
      <c r="C78" s="4"/>
      <c r="D78" s="3"/>
      <c r="E78" s="2"/>
    </row>
    <row r="79" spans="1:5" ht="52.5" customHeight="1" x14ac:dyDescent="0.25">
      <c r="A79" s="2"/>
      <c r="B79" s="2"/>
      <c r="C79" s="4"/>
      <c r="D79" s="3"/>
      <c r="E79" s="2"/>
    </row>
    <row r="80" spans="1:5" ht="52.5" customHeight="1" x14ac:dyDescent="0.25">
      <c r="A80" s="2"/>
      <c r="B80" s="2"/>
      <c r="C80" s="4"/>
      <c r="D80" s="3"/>
      <c r="E80" s="2"/>
    </row>
    <row r="81" spans="1:6" ht="52.5" customHeight="1" x14ac:dyDescent="0.25">
      <c r="A81" s="2"/>
      <c r="B81" s="2"/>
      <c r="C81" s="4"/>
      <c r="D81" s="3"/>
      <c r="E81" s="2"/>
    </row>
    <row r="82" spans="1:6" ht="52.5" customHeight="1" x14ac:dyDescent="0.25">
      <c r="A82" s="2"/>
      <c r="B82" s="2"/>
      <c r="C82" s="4"/>
      <c r="D82" s="3"/>
      <c r="E82" s="2"/>
    </row>
    <row r="83" spans="1:6" ht="52.5" customHeight="1" x14ac:dyDescent="0.25">
      <c r="A83" s="2"/>
      <c r="B83" s="2"/>
      <c r="C83" s="4"/>
      <c r="D83" s="3"/>
      <c r="E83" s="2"/>
    </row>
    <row r="84" spans="1:6" ht="52.5" customHeight="1" x14ac:dyDescent="0.25">
      <c r="A84" s="2"/>
      <c r="B84" s="2"/>
      <c r="C84" s="156"/>
      <c r="D84" s="3"/>
      <c r="E84" s="2"/>
    </row>
    <row r="85" spans="1:6" ht="52.5" customHeight="1" x14ac:dyDescent="0.25">
      <c r="A85" s="2"/>
      <c r="B85" s="2"/>
      <c r="C85" s="4"/>
      <c r="D85" s="3"/>
      <c r="E85" s="176"/>
    </row>
    <row r="86" spans="1:6" ht="52.5" customHeight="1" x14ac:dyDescent="0.25">
      <c r="A86" s="2"/>
      <c r="B86" s="2"/>
      <c r="C86" s="156"/>
      <c r="D86" s="3"/>
      <c r="E86" s="2"/>
    </row>
    <row r="87" spans="1:6" ht="52.5" customHeight="1" x14ac:dyDescent="0.25">
      <c r="A87" s="2"/>
      <c r="B87" s="2"/>
      <c r="C87" s="177"/>
      <c r="D87" s="179"/>
      <c r="E87" s="176"/>
      <c r="F87" s="177"/>
    </row>
    <row r="88" spans="1:6" ht="52.5" customHeight="1" x14ac:dyDescent="0.25">
      <c r="A88" s="2"/>
      <c r="B88" s="2"/>
      <c r="C88" s="156"/>
      <c r="D88" s="3"/>
      <c r="E88" s="2"/>
    </row>
    <row r="89" spans="1:6" ht="52.5" customHeight="1" x14ac:dyDescent="0.25">
      <c r="A89" s="2"/>
      <c r="B89" s="2"/>
      <c r="C89" s="156"/>
      <c r="D89" s="3"/>
      <c r="E89" s="2"/>
    </row>
    <row r="90" spans="1:6" ht="52.5" customHeight="1" x14ac:dyDescent="0.25">
      <c r="A90" s="2"/>
      <c r="B90" s="2"/>
      <c r="C90" s="156"/>
      <c r="D90" s="3"/>
      <c r="E90" s="2"/>
    </row>
    <row r="91" spans="1:6" ht="52.5" customHeight="1" x14ac:dyDescent="0.25">
      <c r="A91" s="2"/>
      <c r="B91" s="2"/>
      <c r="C91" s="156"/>
      <c r="D91" s="3"/>
      <c r="E91" s="2"/>
    </row>
    <row r="92" spans="1:6" ht="52.5" customHeight="1" x14ac:dyDescent="0.25">
      <c r="A92" s="2"/>
      <c r="B92" s="2"/>
      <c r="C92" s="156"/>
      <c r="D92" s="3"/>
      <c r="E92" s="2"/>
    </row>
    <row r="93" spans="1:6" ht="52.5" customHeight="1" x14ac:dyDescent="0.25">
      <c r="A93" s="2"/>
      <c r="B93" s="2"/>
      <c r="C93" s="156"/>
      <c r="D93" s="3"/>
      <c r="E93" s="2"/>
    </row>
    <row r="94" spans="1:6" ht="52.5" customHeight="1" x14ac:dyDescent="0.25">
      <c r="A94" s="2"/>
      <c r="B94" s="2"/>
      <c r="C94" s="156"/>
      <c r="D94" s="3"/>
      <c r="E94" s="2"/>
    </row>
    <row r="95" spans="1:6" ht="52.5" customHeight="1" x14ac:dyDescent="0.25">
      <c r="A95" s="2"/>
      <c r="B95" s="2"/>
      <c r="C95" s="156"/>
      <c r="D95" s="3"/>
      <c r="E95" s="2"/>
    </row>
    <row r="96" spans="1:6" ht="52.5" customHeight="1" x14ac:dyDescent="0.25">
      <c r="A96" s="2"/>
      <c r="B96" s="2"/>
      <c r="C96" s="156"/>
      <c r="D96" s="3"/>
      <c r="E96" s="2"/>
    </row>
    <row r="97" spans="1:6" ht="52.5" customHeight="1" x14ac:dyDescent="0.25">
      <c r="A97" s="2"/>
      <c r="B97" s="2"/>
      <c r="C97" s="156"/>
      <c r="D97" s="3"/>
      <c r="E97" s="2"/>
    </row>
    <row r="98" spans="1:6" ht="52.5" customHeight="1" x14ac:dyDescent="0.25">
      <c r="A98" s="2"/>
      <c r="B98" s="2"/>
      <c r="C98" s="156"/>
      <c r="D98" s="3"/>
      <c r="E98" s="2"/>
    </row>
    <row r="99" spans="1:6" ht="52.5" customHeight="1" x14ac:dyDescent="0.25">
      <c r="A99" s="2"/>
      <c r="B99" s="2"/>
      <c r="C99" s="156"/>
      <c r="D99" s="3"/>
      <c r="E99" s="2"/>
    </row>
    <row r="100" spans="1:6" ht="52.5" customHeight="1" x14ac:dyDescent="0.25">
      <c r="A100" s="2"/>
      <c r="B100" s="2"/>
      <c r="C100" s="156"/>
      <c r="D100" s="3"/>
      <c r="E100" s="2"/>
    </row>
    <row r="101" spans="1:6" ht="52.5" customHeight="1" x14ac:dyDescent="0.25">
      <c r="A101" s="2"/>
      <c r="B101" s="2"/>
      <c r="C101" s="156"/>
      <c r="D101" s="3"/>
      <c r="E101" s="2"/>
    </row>
    <row r="102" spans="1:6" ht="52.5" customHeight="1" x14ac:dyDescent="0.25">
      <c r="A102" s="2"/>
      <c r="B102" s="2"/>
      <c r="C102" s="156"/>
      <c r="D102" s="3"/>
      <c r="E102" s="2"/>
    </row>
    <row r="103" spans="1:6" ht="52.5" customHeight="1" x14ac:dyDescent="0.25">
      <c r="A103" s="2"/>
      <c r="B103" s="2"/>
      <c r="C103" s="156"/>
      <c r="D103" s="3"/>
      <c r="E103" s="2"/>
    </row>
    <row r="104" spans="1:6" ht="52.5" customHeight="1" x14ac:dyDescent="0.25">
      <c r="A104" s="2"/>
      <c r="B104" s="2"/>
      <c r="C104" s="156"/>
      <c r="D104" s="3"/>
      <c r="E104" s="2"/>
    </row>
    <row r="105" spans="1:6" ht="52.5" customHeight="1" x14ac:dyDescent="0.25">
      <c r="A105" s="2"/>
      <c r="B105" s="2"/>
      <c r="C105" s="156"/>
      <c r="D105" s="3"/>
      <c r="E105" s="2"/>
    </row>
    <row r="106" spans="1:6" ht="52.5" customHeight="1" x14ac:dyDescent="0.25">
      <c r="A106" s="2"/>
      <c r="B106" s="2"/>
      <c r="C106" s="156"/>
      <c r="D106" s="3"/>
      <c r="E106" s="2"/>
    </row>
    <row r="107" spans="1:6" ht="52.5" customHeight="1" x14ac:dyDescent="0.25">
      <c r="A107" s="2"/>
      <c r="B107" s="2"/>
      <c r="C107" s="156"/>
      <c r="D107" s="3"/>
      <c r="E107" s="2"/>
    </row>
    <row r="108" spans="1:6" ht="52.5" customHeight="1" x14ac:dyDescent="0.25">
      <c r="A108" s="2"/>
      <c r="B108" s="2"/>
      <c r="C108" s="156"/>
      <c r="D108" s="3"/>
      <c r="E108" s="2"/>
    </row>
    <row r="109" spans="1:6" ht="52.5" customHeight="1" x14ac:dyDescent="0.25">
      <c r="A109" s="2"/>
      <c r="B109" s="2"/>
      <c r="C109" s="156"/>
      <c r="D109" s="3"/>
      <c r="E109" s="2"/>
    </row>
    <row r="110" spans="1:6" ht="52.5" customHeight="1" x14ac:dyDescent="0.25">
      <c r="A110" s="2"/>
      <c r="B110" s="2"/>
      <c r="C110" s="156"/>
      <c r="D110" s="3"/>
      <c r="E110" s="2"/>
    </row>
    <row r="111" spans="1:6" ht="52.5" customHeight="1" x14ac:dyDescent="0.25">
      <c r="A111" s="2"/>
      <c r="B111" s="2"/>
      <c r="C111" s="156"/>
      <c r="D111" s="3"/>
      <c r="E111" s="2"/>
    </row>
    <row r="112" spans="1:6" ht="52.5" customHeight="1" x14ac:dyDescent="0.25">
      <c r="A112" s="208"/>
      <c r="B112" s="208"/>
      <c r="C112" s="208"/>
      <c r="D112" s="208"/>
      <c r="E112" s="208"/>
      <c r="F112" s="208"/>
    </row>
    <row r="113" spans="1:6" ht="52.5" customHeight="1" x14ac:dyDescent="0.25">
      <c r="A113" s="208"/>
      <c r="B113" s="208"/>
      <c r="C113" s="208"/>
      <c r="D113" s="208"/>
      <c r="E113" s="208"/>
      <c r="F113" s="208"/>
    </row>
    <row r="114" spans="1:6" ht="52.5" customHeight="1" x14ac:dyDescent="0.25">
      <c r="A114" s="208"/>
      <c r="B114" s="208"/>
      <c r="C114" s="208"/>
      <c r="D114" s="208"/>
      <c r="E114" s="208"/>
      <c r="F114" s="208"/>
    </row>
    <row r="115" spans="1:6" ht="52.5" customHeight="1" x14ac:dyDescent="0.25">
      <c r="A115" s="2"/>
      <c r="B115" s="156"/>
      <c r="C115" s="2"/>
      <c r="E115" s="2"/>
    </row>
    <row r="116" spans="1:6" ht="52.5" customHeight="1" x14ac:dyDescent="0.25">
      <c r="A116" s="2"/>
      <c r="B116" s="2"/>
      <c r="C116" s="156"/>
      <c r="D116" s="3"/>
      <c r="E116" s="2"/>
    </row>
    <row r="117" spans="1:6" ht="52.5" customHeight="1" x14ac:dyDescent="0.25">
      <c r="A117" s="2"/>
      <c r="B117" s="2"/>
      <c r="C117" s="156"/>
      <c r="D117" s="3"/>
      <c r="E117" s="2"/>
      <c r="F117" s="6"/>
    </row>
    <row r="118" spans="1:6" ht="52.5" customHeight="1" x14ac:dyDescent="0.25">
      <c r="A118" s="2"/>
      <c r="B118" s="2"/>
      <c r="C118" s="156"/>
      <c r="D118" s="3"/>
      <c r="E118" s="176"/>
      <c r="F118" s="177"/>
    </row>
    <row r="119" spans="1:6" ht="52.5" customHeight="1" x14ac:dyDescent="0.25">
      <c r="A119" s="2"/>
      <c r="B119" s="2"/>
      <c r="C119" s="156"/>
      <c r="D119" s="3"/>
      <c r="E119" s="2"/>
    </row>
    <row r="120" spans="1:6" ht="52.5" customHeight="1" x14ac:dyDescent="0.25">
      <c r="A120" s="2"/>
      <c r="B120" s="2"/>
      <c r="C120" s="156"/>
      <c r="D120" s="3"/>
      <c r="E120" s="176"/>
      <c r="F120" s="177"/>
    </row>
    <row r="121" spans="1:6" ht="52.5" customHeight="1" x14ac:dyDescent="0.25">
      <c r="A121" s="2"/>
      <c r="B121" s="2"/>
      <c r="C121" s="156"/>
      <c r="D121" s="3"/>
      <c r="E121" s="176"/>
      <c r="F121" s="177"/>
    </row>
    <row r="122" spans="1:6" ht="52.5" customHeight="1" x14ac:dyDescent="0.25">
      <c r="A122" s="2"/>
      <c r="B122" s="2"/>
      <c r="C122" s="156"/>
      <c r="E122" s="2"/>
    </row>
    <row r="123" spans="1:6" ht="52.5" customHeight="1" x14ac:dyDescent="0.25">
      <c r="A123" s="2"/>
      <c r="B123" s="2"/>
      <c r="C123" s="177"/>
      <c r="D123" s="179"/>
      <c r="E123" s="176"/>
      <c r="F123" s="177"/>
    </row>
    <row r="124" spans="1:6" ht="52.5" customHeight="1" x14ac:dyDescent="0.25">
      <c r="A124" s="2"/>
      <c r="B124" s="176"/>
      <c r="C124" s="156"/>
      <c r="E124" s="2"/>
    </row>
    <row r="125" spans="1:6" ht="52.5" customHeight="1" x14ac:dyDescent="0.25">
      <c r="A125" s="2"/>
      <c r="B125" s="176"/>
      <c r="C125" s="156"/>
      <c r="E125" s="2"/>
    </row>
    <row r="126" spans="1:6" ht="52.5" customHeight="1" x14ac:dyDescent="0.25">
      <c r="A126" s="2"/>
      <c r="B126" s="176"/>
      <c r="C126" s="156"/>
      <c r="E126" s="2"/>
    </row>
    <row r="127" spans="1:6" ht="52.5" customHeight="1" x14ac:dyDescent="0.25">
      <c r="A127" s="2"/>
      <c r="B127" s="2"/>
      <c r="C127" s="177"/>
      <c r="D127" s="179"/>
      <c r="E127" s="176"/>
      <c r="F127" s="177"/>
    </row>
    <row r="128" spans="1:6" ht="52.5" customHeight="1" x14ac:dyDescent="0.25">
      <c r="A128" s="2"/>
      <c r="B128" s="2"/>
      <c r="C128" s="177"/>
      <c r="D128" s="179"/>
      <c r="E128" s="176"/>
      <c r="F128" s="177"/>
    </row>
    <row r="129" spans="1:6" ht="52.5" customHeight="1" x14ac:dyDescent="0.25">
      <c r="A129" s="2"/>
      <c r="B129" s="2"/>
      <c r="C129" s="156"/>
      <c r="D129" s="3"/>
      <c r="E129" s="176"/>
      <c r="F129" s="177"/>
    </row>
    <row r="130" spans="1:6" ht="52.5" customHeight="1" x14ac:dyDescent="0.25">
      <c r="A130" s="2"/>
      <c r="B130" s="2"/>
      <c r="C130" s="177"/>
      <c r="D130" s="179"/>
      <c r="E130" s="176"/>
      <c r="F130" s="177"/>
    </row>
    <row r="131" spans="1:6" ht="52.5" customHeight="1" x14ac:dyDescent="0.25">
      <c r="A131" s="2"/>
      <c r="B131" s="2"/>
      <c r="C131" s="156"/>
      <c r="D131" s="3"/>
      <c r="E131" s="2"/>
    </row>
    <row r="132" spans="1:6" ht="52.5" customHeight="1" x14ac:dyDescent="0.25">
      <c r="A132" s="2"/>
      <c r="B132" s="2"/>
      <c r="C132" s="156"/>
      <c r="E132" s="2"/>
    </row>
    <row r="133" spans="1:6" ht="52.5" customHeight="1" x14ac:dyDescent="0.25">
      <c r="A133" s="2"/>
      <c r="B133" s="2"/>
      <c r="C133" s="156"/>
      <c r="D133" s="3"/>
      <c r="E133" s="2"/>
    </row>
    <row r="134" spans="1:6" ht="52.5" customHeight="1" x14ac:dyDescent="0.25">
      <c r="A134" s="2"/>
      <c r="B134" s="2"/>
      <c r="C134" s="156"/>
      <c r="D134" s="3"/>
      <c r="E134" s="2"/>
    </row>
    <row r="135" spans="1:6" ht="52.5" customHeight="1" x14ac:dyDescent="0.25">
      <c r="A135" s="2"/>
      <c r="B135" s="2"/>
      <c r="C135" s="156"/>
      <c r="D135" s="3"/>
      <c r="E135" s="2"/>
    </row>
    <row r="136" spans="1:6" ht="52.5" customHeight="1" x14ac:dyDescent="0.25">
      <c r="A136" s="2"/>
      <c r="B136" s="2"/>
      <c r="C136" s="175"/>
      <c r="D136" s="3"/>
      <c r="E136" s="2"/>
    </row>
    <row r="137" spans="1:6" ht="52.5" customHeight="1" x14ac:dyDescent="0.25">
      <c r="A137" s="2"/>
      <c r="B137" s="2"/>
      <c r="C137" s="177"/>
      <c r="D137" s="179"/>
      <c r="E137" s="176"/>
      <c r="F137" s="177"/>
    </row>
    <row r="138" spans="1:6" ht="52.5" customHeight="1" x14ac:dyDescent="0.25">
      <c r="A138" s="2"/>
      <c r="B138" s="2"/>
      <c r="C138" s="177"/>
      <c r="D138" s="179"/>
      <c r="E138" s="176"/>
      <c r="F138" s="177"/>
    </row>
    <row r="139" spans="1:6" ht="52.5" customHeight="1" x14ac:dyDescent="0.25">
      <c r="A139" s="2"/>
      <c r="B139" s="2"/>
      <c r="C139" s="156"/>
      <c r="E139" s="2"/>
    </row>
    <row r="140" spans="1:6" ht="52.5" customHeight="1" x14ac:dyDescent="0.25">
      <c r="A140" s="2"/>
      <c r="B140" s="2"/>
      <c r="C140" s="156"/>
      <c r="D140" s="3"/>
      <c r="E140" s="2"/>
    </row>
    <row r="141" spans="1:6" ht="52.5" customHeight="1" x14ac:dyDescent="0.25">
      <c r="A141" s="2"/>
      <c r="B141" s="2"/>
      <c r="C141" s="156"/>
      <c r="D141" s="3"/>
      <c r="E141" s="2"/>
    </row>
    <row r="142" spans="1:6" ht="52.5" customHeight="1" x14ac:dyDescent="0.25">
      <c r="A142" s="2"/>
      <c r="B142" s="2"/>
      <c r="C142" s="156"/>
      <c r="D142" s="3"/>
      <c r="E142" s="176"/>
      <c r="F142" s="177"/>
    </row>
    <row r="143" spans="1:6" ht="52.5" customHeight="1" x14ac:dyDescent="0.25">
      <c r="A143" s="2"/>
      <c r="B143" s="2"/>
      <c r="D143" s="3"/>
      <c r="E143" s="2"/>
      <c r="F143" s="6"/>
    </row>
    <row r="144" spans="1:6" ht="52.5" customHeight="1" x14ac:dyDescent="0.25">
      <c r="A144" s="2"/>
      <c r="B144" s="2"/>
      <c r="C144" s="156"/>
      <c r="E144" s="2"/>
    </row>
    <row r="145" spans="1:6" ht="52.5" customHeight="1" x14ac:dyDescent="0.25">
      <c r="A145" s="2"/>
      <c r="B145" s="2"/>
      <c r="C145" s="156"/>
      <c r="E145" s="2"/>
    </row>
    <row r="146" spans="1:6" ht="52.5" customHeight="1" x14ac:dyDescent="0.25">
      <c r="A146" s="209"/>
      <c r="B146" s="209"/>
      <c r="C146" s="188"/>
      <c r="D146" s="209"/>
      <c r="E146" s="209"/>
      <c r="F146" s="188"/>
    </row>
    <row r="147" spans="1:6" ht="52.5" customHeight="1" x14ac:dyDescent="0.25">
      <c r="A147" s="209"/>
      <c r="B147" s="209"/>
      <c r="C147" s="188"/>
      <c r="D147" s="209"/>
      <c r="E147" s="209"/>
      <c r="F147" s="188"/>
    </row>
    <row r="148" spans="1:6" ht="52.5" customHeight="1" x14ac:dyDescent="0.25">
      <c r="A148" s="2"/>
      <c r="B148" s="2"/>
      <c r="C148" s="156"/>
      <c r="D148" s="3"/>
      <c r="E148" s="2"/>
    </row>
    <row r="149" spans="1:6" ht="52.5" customHeight="1" x14ac:dyDescent="0.25">
      <c r="A149" s="2"/>
      <c r="B149" s="2"/>
      <c r="C149" s="156"/>
      <c r="D149" s="3"/>
      <c r="E149" s="2"/>
    </row>
    <row r="150" spans="1:6" ht="52.5" customHeight="1" x14ac:dyDescent="0.25">
      <c r="A150" s="2"/>
      <c r="B150" s="2"/>
      <c r="C150" s="156"/>
      <c r="D150" s="3"/>
      <c r="E150" s="2"/>
    </row>
    <row r="151" spans="1:6" ht="52.5" customHeight="1" x14ac:dyDescent="0.25">
      <c r="A151" s="2"/>
      <c r="B151" s="2"/>
      <c r="C151" s="156"/>
      <c r="D151" s="3"/>
      <c r="E151" s="2"/>
    </row>
    <row r="152" spans="1:6" ht="52.5" customHeight="1" x14ac:dyDescent="0.25">
      <c r="A152" s="2"/>
      <c r="B152" s="2"/>
      <c r="C152" s="156"/>
      <c r="D152" s="3"/>
      <c r="E152" s="176"/>
      <c r="F152" s="177"/>
    </row>
    <row r="153" spans="1:6" ht="52.5" customHeight="1" x14ac:dyDescent="0.25">
      <c r="A153" s="2"/>
      <c r="B153" s="2"/>
      <c r="C153" s="156"/>
      <c r="D153" s="3"/>
      <c r="E153" s="2"/>
    </row>
    <row r="154" spans="1:6" ht="52.5" customHeight="1" x14ac:dyDescent="0.25">
      <c r="A154" s="2"/>
      <c r="B154" s="2"/>
      <c r="C154" s="156"/>
      <c r="D154" s="3"/>
      <c r="E154" s="177"/>
      <c r="F154" s="177"/>
    </row>
    <row r="155" spans="1:6" ht="52.5" customHeight="1" x14ac:dyDescent="0.25">
      <c r="A155" s="2"/>
      <c r="B155" s="2"/>
      <c r="C155" s="156"/>
      <c r="E155" s="2"/>
    </row>
    <row r="156" spans="1:6" ht="52.5" customHeight="1" x14ac:dyDescent="0.25">
      <c r="A156" s="2"/>
      <c r="B156" s="2"/>
      <c r="C156" s="156"/>
      <c r="E156" s="2"/>
    </row>
    <row r="157" spans="1:6" ht="52.5" customHeight="1" x14ac:dyDescent="0.25">
      <c r="A157" s="2"/>
      <c r="B157" s="2"/>
      <c r="C157" s="156"/>
      <c r="E157" s="2"/>
    </row>
    <row r="158" spans="1:6" ht="52.5" customHeight="1" x14ac:dyDescent="0.25">
      <c r="A158" s="2"/>
      <c r="B158" s="2"/>
      <c r="C158" s="156"/>
      <c r="D158" s="3"/>
      <c r="E158" s="2"/>
      <c r="F158" s="6"/>
    </row>
    <row r="159" spans="1:6" ht="52.5" customHeight="1" x14ac:dyDescent="0.25">
      <c r="A159" s="2"/>
      <c r="B159" s="2"/>
      <c r="C159" s="156"/>
      <c r="E159" s="2"/>
    </row>
    <row r="160" spans="1:6" ht="52.5" customHeight="1" x14ac:dyDescent="0.25">
      <c r="A160" s="2"/>
      <c r="B160" s="176"/>
      <c r="C160" s="156"/>
      <c r="D160" s="3"/>
      <c r="E160" s="2"/>
    </row>
    <row r="161" spans="1:6" ht="52.5" customHeight="1" x14ac:dyDescent="0.25">
      <c r="A161" s="2"/>
      <c r="B161" s="2"/>
      <c r="C161" s="156"/>
      <c r="D161" s="3"/>
      <c r="E161" s="2"/>
      <c r="F161" s="6"/>
    </row>
    <row r="162" spans="1:6" ht="52.5" customHeight="1" x14ac:dyDescent="0.25">
      <c r="A162" s="2"/>
    </row>
    <row r="163" spans="1:6" ht="52.5" customHeight="1" x14ac:dyDescent="0.25">
      <c r="A163" s="2"/>
      <c r="C163" s="180"/>
      <c r="D163" s="3"/>
    </row>
    <row r="164" spans="1:6" ht="52.5" customHeight="1" x14ac:dyDescent="0.25">
      <c r="A164" s="2"/>
      <c r="D164" s="3"/>
    </row>
    <row r="165" spans="1:6" ht="52.5" customHeight="1" x14ac:dyDescent="0.25">
      <c r="A165" s="2"/>
      <c r="D165" s="3"/>
    </row>
    <row r="166" spans="1:6" ht="52.5" customHeight="1" x14ac:dyDescent="0.25">
      <c r="A166" s="2"/>
    </row>
    <row r="167" spans="1:6" ht="52.5" customHeight="1" x14ac:dyDescent="0.25">
      <c r="A167" s="2"/>
    </row>
    <row r="168" spans="1:6" ht="52.5" customHeight="1" x14ac:dyDescent="0.25">
      <c r="A168" s="2"/>
      <c r="E168" s="2"/>
    </row>
    <row r="187" spans="1:5" ht="52.5" customHeight="1" x14ac:dyDescent="0.25">
      <c r="A187" s="2"/>
      <c r="B187" s="2"/>
      <c r="C187" s="156"/>
      <c r="D187" s="3"/>
      <c r="E187" s="2"/>
    </row>
    <row r="188" spans="1:5" ht="52.5" customHeight="1" x14ac:dyDescent="0.25">
      <c r="A188" s="2"/>
      <c r="B188" s="2"/>
      <c r="C188" s="156"/>
      <c r="D188" s="3"/>
      <c r="E188" s="2"/>
    </row>
    <row r="189" spans="1:5" ht="52.5" customHeight="1" x14ac:dyDescent="0.25">
      <c r="A189" s="2"/>
      <c r="B189" s="2"/>
      <c r="C189" s="156"/>
      <c r="D189" s="3"/>
      <c r="E189" s="2"/>
    </row>
    <row r="190" spans="1:5" ht="52.5" customHeight="1" x14ac:dyDescent="0.25">
      <c r="A190" s="2"/>
      <c r="B190" s="2"/>
      <c r="C190" s="156"/>
      <c r="E190" s="2"/>
    </row>
    <row r="191" spans="1:5" ht="52.5" customHeight="1" x14ac:dyDescent="0.25">
      <c r="A191" s="2"/>
      <c r="B191" s="2"/>
      <c r="C191" s="156"/>
      <c r="E191" s="2"/>
    </row>
    <row r="192" spans="1:5" ht="52.5" customHeight="1" x14ac:dyDescent="0.25">
      <c r="A192" s="2"/>
      <c r="B192" s="2"/>
      <c r="C192" s="156"/>
      <c r="D192" s="3"/>
      <c r="E192" s="2"/>
    </row>
    <row r="193" spans="1:6" ht="52.5" customHeight="1" x14ac:dyDescent="0.25">
      <c r="A193" s="2"/>
      <c r="B193" s="2"/>
      <c r="C193" s="156"/>
      <c r="D193" s="3"/>
      <c r="E193" s="176"/>
      <c r="F193" s="177"/>
    </row>
    <row r="194" spans="1:6" s="156" customFormat="1" ht="52.5" customHeight="1" x14ac:dyDescent="0.25">
      <c r="A194" s="2"/>
      <c r="B194" s="2"/>
      <c r="D194" s="3"/>
    </row>
    <row r="195" spans="1:6" ht="52.5" customHeight="1" x14ac:dyDescent="0.25">
      <c r="A195" s="2"/>
    </row>
  </sheetData>
  <mergeCells count="9">
    <mergeCell ref="A2:G2"/>
    <mergeCell ref="A112:F112"/>
    <mergeCell ref="A113:F114"/>
    <mergeCell ref="A146:A147"/>
    <mergeCell ref="B146:B147"/>
    <mergeCell ref="C146:C147"/>
    <mergeCell ref="D146:D147"/>
    <mergeCell ref="E146:E147"/>
    <mergeCell ref="F146:F147"/>
  </mergeCells>
  <conditionalFormatting sqref="C33:C34">
    <cfRule type="duplicateValues" dxfId="9" priority="1"/>
    <cfRule type="duplicateValues" dxfId="8" priority="2"/>
    <cfRule type="duplicateValues" dxfId="7" priority="3"/>
    <cfRule type="duplicateValues" dxfId="6" priority="4"/>
    <cfRule type="duplicateValues" dxfId="5" priority="5"/>
    <cfRule type="duplicateValues" dxfId="4" priority="6"/>
    <cfRule type="duplicateValues" dxfId="3" priority="7"/>
    <cfRule type="duplicateValues" dxfId="2" priority="8"/>
    <cfRule type="duplicateValues" dxfId="1" priority="9"/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13 14</vt:lpstr>
      <vt:lpstr>14 15</vt:lpstr>
      <vt:lpstr>15 16</vt:lpstr>
      <vt:lpstr>16-17</vt:lpstr>
      <vt:lpstr>17-18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2019-01-17T14:29:55Z</dcterms:modified>
</cp:coreProperties>
</file>